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ropbox\Aida\"/>
    </mc:Choice>
  </mc:AlternateContent>
  <bookViews>
    <workbookView xWindow="0" yWindow="0" windowWidth="28800" windowHeight="12435" activeTab="4"/>
  </bookViews>
  <sheets>
    <sheet name="2017.IV,UGDYMAS" sheetId="1" r:id="rId1"/>
    <sheet name="2017.IV,APLINKA" sheetId="2" r:id="rId2"/>
    <sheet name="2017.IV.M.KREPSELIS" sheetId="3" r:id="rId3"/>
    <sheet name="2017.IV.SAVIVALD." sheetId="4" r:id="rId4"/>
    <sheet name="2017.IV,2 PROC.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5" l="1"/>
  <c r="E13" i="4"/>
  <c r="E25" i="3"/>
  <c r="E72" i="2"/>
  <c r="E46" i="1"/>
</calcChain>
</file>

<file path=xl/sharedStrings.xml><?xml version="1.0" encoding="utf-8"?>
<sst xmlns="http://schemas.openxmlformats.org/spreadsheetml/2006/main" count="548" uniqueCount="307">
  <si>
    <t>VILNIAUS LOPŠELIS-DARŽELIS „PIPIRAS“</t>
  </si>
  <si>
    <t>Ataskaita apie prekes ir paslaugas iš ugdymo lėšų</t>
  </si>
  <si>
    <t>Už 2017 m. ketvirtas ketvirtis</t>
  </si>
  <si>
    <t>Reg. Nr.</t>
  </si>
  <si>
    <t>Pavadinimas</t>
  </si>
  <si>
    <t>Sąs.faktūra</t>
  </si>
  <si>
    <t xml:space="preserve">       Data</t>
  </si>
  <si>
    <t xml:space="preserve">     Suma</t>
  </si>
  <si>
    <t>Panaudota</t>
  </si>
  <si>
    <t>1.</t>
  </si>
  <si>
    <t>UAB”Kesto senukai Lithuania”</t>
  </si>
  <si>
    <t>SS Nr.19235210749</t>
  </si>
  <si>
    <t>Grotelių lakavimui lakas</t>
  </si>
  <si>
    <t>2.</t>
  </si>
  <si>
    <t>Projektas</t>
  </si>
  <si>
    <t>3.</t>
  </si>
  <si>
    <t>SS Nr.19235506170</t>
  </si>
  <si>
    <t>Įvairios prekės</t>
  </si>
  <si>
    <t>4.</t>
  </si>
  <si>
    <t>UAB”Sinerta LDC”</t>
  </si>
  <si>
    <t>Nr.VIK2011211</t>
  </si>
  <si>
    <t>Kasečių pildymas</t>
  </si>
  <si>
    <t>5.</t>
  </si>
  <si>
    <t>SS Nr.19232902341</t>
  </si>
  <si>
    <t>Darbininkui (varžtai)</t>
  </si>
  <si>
    <t>6.</t>
  </si>
  <si>
    <t>InSpe, IĮ</t>
  </si>
  <si>
    <t>INS Nr.1710281</t>
  </si>
  <si>
    <t>7.</t>
  </si>
  <si>
    <t>UAB”Omrina”</t>
  </si>
  <si>
    <t>OMR Nr.0095488</t>
  </si>
  <si>
    <t>Darželui (švaros prekės)</t>
  </si>
  <si>
    <t>8.</t>
  </si>
  <si>
    <t>Nr. VIK2011319</t>
  </si>
  <si>
    <t>9.</t>
  </si>
  <si>
    <t>VŠĮ”Sveikatai palankus”</t>
  </si>
  <si>
    <t>SP Nr. 00000151</t>
  </si>
  <si>
    <t>Dietistei</t>
  </si>
  <si>
    <t>10.</t>
  </si>
  <si>
    <t>UAB”Arvitra Baltic”</t>
  </si>
  <si>
    <t>ARVB Nr.009251</t>
  </si>
  <si>
    <t>Virtuvei (mės</t>
  </si>
  <si>
    <t>11.</t>
  </si>
  <si>
    <t>UAB”Mylida”</t>
  </si>
  <si>
    <t>POP094230</t>
  </si>
  <si>
    <t>Direk.pav.ug.</t>
  </si>
  <si>
    <t>12.</t>
  </si>
  <si>
    <t>SS Nr.1980694298</t>
  </si>
  <si>
    <t>Darželio reik.(darbinikamas)</t>
  </si>
  <si>
    <t>13.</t>
  </si>
  <si>
    <t>SS Nr. 1980694299</t>
  </si>
  <si>
    <t>Kiemsargiui</t>
  </si>
  <si>
    <t>14.</t>
  </si>
  <si>
    <t>SS Nr.19238200874</t>
  </si>
  <si>
    <t>Darbininkui</t>
  </si>
  <si>
    <t>15.</t>
  </si>
  <si>
    <t>AKA Baltic,IĮ</t>
  </si>
  <si>
    <t>AKA Nr.0029317</t>
  </si>
  <si>
    <t>Darželui (stendas)</t>
  </si>
  <si>
    <t>16.</t>
  </si>
  <si>
    <t>UAB”Daili statyba”</t>
  </si>
  <si>
    <t>DS Nr.0000000408</t>
  </si>
  <si>
    <t>Remonto darbai</t>
  </si>
  <si>
    <t>17.</t>
  </si>
  <si>
    <t>DS Nr.0000000409</t>
  </si>
  <si>
    <t>18.</t>
  </si>
  <si>
    <t>DS Nr.0000000410</t>
  </si>
  <si>
    <t>19.</t>
  </si>
  <si>
    <t>UAB”Roletas”</t>
  </si>
  <si>
    <t>R-AC Nr.20171102-0385</t>
  </si>
  <si>
    <t>Darželiui(roletai)</t>
  </si>
  <si>
    <t>20.</t>
  </si>
  <si>
    <t>UAB”Senoji raštinė”</t>
  </si>
  <si>
    <t>SRVKA000984</t>
  </si>
  <si>
    <t>Darželio reik.</t>
  </si>
  <si>
    <t>21.</t>
  </si>
  <si>
    <t>VIK2011442</t>
  </si>
  <si>
    <t>22.</t>
  </si>
  <si>
    <t>UAB”Autosrautas”</t>
  </si>
  <si>
    <t>AS Nr.03285</t>
  </si>
  <si>
    <t>23.</t>
  </si>
  <si>
    <t>UAB”Nestė Lietuva”</t>
  </si>
  <si>
    <t>Nr.02/0779</t>
  </si>
  <si>
    <t>24.</t>
  </si>
  <si>
    <t>Nr.01/1726</t>
  </si>
  <si>
    <t>25.</t>
  </si>
  <si>
    <t>Nr.02/8180</t>
  </si>
  <si>
    <t>26.</t>
  </si>
  <si>
    <t>Nr.01/7091</t>
  </si>
  <si>
    <t>27.</t>
  </si>
  <si>
    <t>Nr.02/9983</t>
  </si>
  <si>
    <t>28.</t>
  </si>
  <si>
    <t>UAB”Domipa”</t>
  </si>
  <si>
    <t>DOM1001852</t>
  </si>
  <si>
    <t>Zuikučių,Bitučių gr. Pakeistos durys</t>
  </si>
  <si>
    <t>29.</t>
  </si>
  <si>
    <t>UAB”Varlė”</t>
  </si>
  <si>
    <t>VARTK9178593</t>
  </si>
  <si>
    <t>750.00</t>
  </si>
  <si>
    <t>Auklėtojoms</t>
  </si>
  <si>
    <t>30.</t>
  </si>
  <si>
    <t>VARTK9178785</t>
  </si>
  <si>
    <t>244.00</t>
  </si>
  <si>
    <t>Nr OMR0095935</t>
  </si>
  <si>
    <t>UAB”Voverės”</t>
  </si>
  <si>
    <t>VOV17-2706</t>
  </si>
  <si>
    <t>31.</t>
  </si>
  <si>
    <t>DS Nr.0000000414</t>
  </si>
  <si>
    <t>Darželio reik.(nauji laiptai)</t>
  </si>
  <si>
    <t>32.</t>
  </si>
  <si>
    <t>K.J.Vasiliausko įmonė</t>
  </si>
  <si>
    <t>KJV Nr.0017147</t>
  </si>
  <si>
    <t>33.</t>
  </si>
  <si>
    <t>UAB”Varlė“</t>
  </si>
  <si>
    <t>VARTK9181112</t>
  </si>
  <si>
    <t>34.</t>
  </si>
  <si>
    <t>UAB”Balticum baldai”</t>
  </si>
  <si>
    <t>BBA Nr.4604</t>
  </si>
  <si>
    <t>Pelėdž,Drug,Boruž,Nykšt gr.</t>
  </si>
  <si>
    <t>35.</t>
  </si>
  <si>
    <t>BBA Nr.4605</t>
  </si>
  <si>
    <t>Varliukų,Skruzdėliukų gr.</t>
  </si>
  <si>
    <t>Viso:</t>
  </si>
  <si>
    <t>Ataskaita apie prekes ir paslaugas iš aplinkos lėšų</t>
  </si>
  <si>
    <t>Už 2017 m.ketvirtas ketvirtis</t>
  </si>
  <si>
    <t xml:space="preserve"> Suma:     (Eur.)</t>
  </si>
  <si>
    <t>UAB”Imrena”(atliekų išvežimas)</t>
  </si>
  <si>
    <t>Nr.IMR000028871</t>
  </si>
  <si>
    <t>UAB”Sigreta”</t>
  </si>
  <si>
    <t>SIGR Nr.86993</t>
  </si>
  <si>
    <t>Direk.Direk.pav.ug.,Direk.pav.ūk.,salė (signalizacija)</t>
  </si>
  <si>
    <t>UAB”Ariril”</t>
  </si>
  <si>
    <t>ARR0002237</t>
  </si>
  <si>
    <t>Dokumentų tvarkymas</t>
  </si>
  <si>
    <t>UAB Horeca sprendimai</t>
  </si>
  <si>
    <t>HS Nr.17008459</t>
  </si>
  <si>
    <t>Darželio reik. (maisto atliekų išvežimas)</t>
  </si>
  <si>
    <t>UAB”VSA Vilnius”</t>
  </si>
  <si>
    <t>Nr.ISK0003143</t>
  </si>
  <si>
    <t>Darželio reik. (šiukšlių išvežimas)</t>
  </si>
  <si>
    <t>UAB”Baltic Petroleum”</t>
  </si>
  <si>
    <t>Kvitas 66/1036</t>
  </si>
  <si>
    <t>Kiemsargiui (žolei pjauti)</t>
  </si>
  <si>
    <t>UAB”Aipetra”</t>
  </si>
  <si>
    <t>AIP Nr.14982</t>
  </si>
  <si>
    <t>Pakeista gr.(maišytuvas)</t>
  </si>
  <si>
    <t>Telia</t>
  </si>
  <si>
    <t>ARB Nr.1476951452</t>
  </si>
  <si>
    <t>SIGR Nr.88052</t>
  </si>
  <si>
    <t>ARR0002210</t>
  </si>
  <si>
    <t>ARVB Nr.009291</t>
  </si>
  <si>
    <t>Virtuvei (remontas kaitlentės)</t>
  </si>
  <si>
    <t>Nr.VIK2011426</t>
  </si>
  <si>
    <t>Kasetės pildymas</t>
  </si>
  <si>
    <t>VSA17081070</t>
  </si>
  <si>
    <t>UAB”Muzikos faktorius”</t>
  </si>
  <si>
    <t>VMF/0016143</t>
  </si>
  <si>
    <t>Aparatūrai</t>
  </si>
  <si>
    <t>SS Nr.1980694702</t>
  </si>
  <si>
    <t>UAB”Kenkėjų kontrolės tarnyba”</t>
  </si>
  <si>
    <t>Nr. KK004603</t>
  </si>
  <si>
    <t>Darželio reik.(dezinsekcija)</t>
  </si>
  <si>
    <t>UAB”Vilniaus euridikė”</t>
  </si>
  <si>
    <t>Nr.VL0011339</t>
  </si>
  <si>
    <t>Darželio reik.(</t>
  </si>
  <si>
    <t>SS Nr.19210428770</t>
  </si>
  <si>
    <t>Bitučių gr.</t>
  </si>
  <si>
    <t>SS Nr.19210428771</t>
  </si>
  <si>
    <t>Pelėdžiukų gr.</t>
  </si>
  <si>
    <t>SS Nr. 19210428785</t>
  </si>
  <si>
    <t>Skuzdėliukų gr.</t>
  </si>
  <si>
    <t>SS Nr.19210428772</t>
  </si>
  <si>
    <t>Gėlyčių gr.</t>
  </si>
  <si>
    <t>SS Nr.19210428773</t>
  </si>
  <si>
    <t>Ežiukų gr.</t>
  </si>
  <si>
    <t>SS Nr.19210428774</t>
  </si>
  <si>
    <t>Drugelių gr.</t>
  </si>
  <si>
    <t>SS Nr.19210428775</t>
  </si>
  <si>
    <t>Varliukų gr.</t>
  </si>
  <si>
    <t>SS Nr.19210428776</t>
  </si>
  <si>
    <t>Nykštukų gr.</t>
  </si>
  <si>
    <t>SS Nr.19210428777</t>
  </si>
  <si>
    <t>Zuikučių gr.</t>
  </si>
  <si>
    <t>SS Nr.19210428778</t>
  </si>
  <si>
    <t>Žvirbliukų gr.</t>
  </si>
  <si>
    <r>
      <t>UAB”Kesto senuka</t>
    </r>
    <r>
      <rPr>
        <b/>
        <sz val="12"/>
        <color theme="1"/>
        <rFont val="Times New Roman"/>
        <family val="1"/>
      </rPr>
      <t>i</t>
    </r>
    <r>
      <rPr>
        <sz val="12"/>
        <color theme="1"/>
        <rFont val="Times New Roman"/>
        <family val="1"/>
      </rPr>
      <t xml:space="preserve"> Lithuania”</t>
    </r>
  </si>
  <si>
    <t>SS Nr.19210428779</t>
  </si>
  <si>
    <t>Žiogelių gr.</t>
  </si>
  <si>
    <t>SS Nr.19210428784</t>
  </si>
  <si>
    <t>Boružėlių gr.</t>
  </si>
  <si>
    <t>SS Nr.19210428769</t>
  </si>
  <si>
    <t>HS Nr.17009464</t>
  </si>
  <si>
    <t>SS Nr.41209511709</t>
  </si>
  <si>
    <t>Grupėms</t>
  </si>
  <si>
    <t>SS Nr.41209511708</t>
  </si>
  <si>
    <t>AIP Nr.15058</t>
  </si>
  <si>
    <t>Grupėms (sulūžus maišytuvams)</t>
  </si>
  <si>
    <t>PĮ”Buhalteris”</t>
  </si>
  <si>
    <t>Nr.BUH-JU03378</t>
  </si>
  <si>
    <t>Dietistei,sandėlininkei</t>
  </si>
  <si>
    <t>36.</t>
  </si>
  <si>
    <t>SS Nr.03222326335</t>
  </si>
  <si>
    <t>37.</t>
  </si>
  <si>
    <t>SS Nr.19239701511</t>
  </si>
  <si>
    <t>38.</t>
  </si>
  <si>
    <t>UAB”Sanitex”</t>
  </si>
  <si>
    <t>CC0904 Nr.0052095</t>
  </si>
  <si>
    <t>Virtuvei</t>
  </si>
  <si>
    <t>39.</t>
  </si>
  <si>
    <t>SS Nr.19237400034</t>
  </si>
  <si>
    <t>40.</t>
  </si>
  <si>
    <t>SS Nr.19235213099</t>
  </si>
  <si>
    <t>Logopedei</t>
  </si>
  <si>
    <t>41.</t>
  </si>
  <si>
    <t>SS Nr.19241400127</t>
  </si>
  <si>
    <t>Sandėlininkei,darbininkui</t>
  </si>
  <si>
    <t>42.</t>
  </si>
  <si>
    <t>SS Nr.19241400126</t>
  </si>
  <si>
    <t>Valytojai,grupei</t>
  </si>
  <si>
    <t>43.</t>
  </si>
  <si>
    <t>UAB”Sodo technikos pasaulis”</t>
  </si>
  <si>
    <t>Nr.STP000028790</t>
  </si>
  <si>
    <t>44.</t>
  </si>
  <si>
    <t>SS Nr.19235400891</t>
  </si>
  <si>
    <t>Kreditinė</t>
  </si>
  <si>
    <t>45.</t>
  </si>
  <si>
    <t>SS Nr.1979760644</t>
  </si>
  <si>
    <t>46.</t>
  </si>
  <si>
    <t>UAB”Laiva”</t>
  </si>
  <si>
    <t>LVA Nr.0057707</t>
  </si>
  <si>
    <t>47.</t>
  </si>
  <si>
    <t>VSA17082194</t>
  </si>
  <si>
    <t>48.</t>
  </si>
  <si>
    <t>ARB1482811658</t>
  </si>
  <si>
    <t>49.</t>
  </si>
  <si>
    <t>SIGR NR88909</t>
  </si>
  <si>
    <t>50.</t>
  </si>
  <si>
    <t>ARR Nr.0002292</t>
  </si>
  <si>
    <t>51.</t>
  </si>
  <si>
    <t>VSA17090374</t>
  </si>
  <si>
    <t>52.</t>
  </si>
  <si>
    <t>SS19235214345</t>
  </si>
  <si>
    <t>53.</t>
  </si>
  <si>
    <t>SS19223927460</t>
  </si>
  <si>
    <t>54.</t>
  </si>
  <si>
    <t>VSA17091282</t>
  </si>
  <si>
    <t>55.</t>
  </si>
  <si>
    <t>VSA17091320</t>
  </si>
  <si>
    <t>56.</t>
  </si>
  <si>
    <t>UAB”Horeca sprendimai”</t>
  </si>
  <si>
    <t>HS Nr.17011691</t>
  </si>
  <si>
    <t>57.</t>
  </si>
  <si>
    <t>SS 1980695842</t>
  </si>
  <si>
    <t>58.</t>
  </si>
  <si>
    <t>SS 1980695843</t>
  </si>
  <si>
    <t>59.</t>
  </si>
  <si>
    <t>SS 19234903273</t>
  </si>
  <si>
    <t>60.</t>
  </si>
  <si>
    <t>I.Pūrienės PĮ”Buhalteris”</t>
  </si>
  <si>
    <t>BUH-J03540</t>
  </si>
  <si>
    <t>61.</t>
  </si>
  <si>
    <t>VIK2011674</t>
  </si>
  <si>
    <t>62.</t>
  </si>
  <si>
    <t>Lindstrom UAB</t>
  </si>
  <si>
    <t>AAA Nr.1425916</t>
  </si>
  <si>
    <t>63.</t>
  </si>
  <si>
    <t>ARG Nr.1488231588</t>
  </si>
  <si>
    <t>Ataskaita apie prekes ir paslaugas iš mokinio krepšelio lėšų</t>
  </si>
  <si>
    <t>Nr.BUH-JU03198</t>
  </si>
  <si>
    <t>Nr.BUH-JU03197</t>
  </si>
  <si>
    <t>Nr.BUH-JU03196</t>
  </si>
  <si>
    <t>Skruzdeliukų gr.</t>
  </si>
  <si>
    <t>Nr.BUH-JU03195</t>
  </si>
  <si>
    <t>Nr.BUH-JU03191</t>
  </si>
  <si>
    <t>Nr.BUH-JU03180</t>
  </si>
  <si>
    <t>Nr.BUH-JU03179</t>
  </si>
  <si>
    <t>Nr.BUH-JU03178</t>
  </si>
  <si>
    <t>Nr.BUH-JU03176</t>
  </si>
  <si>
    <t>Boružėlių, Gėlyčių gr.</t>
  </si>
  <si>
    <t>Nr.BUH-JU03177</t>
  </si>
  <si>
    <t>Nr.BUH-JU03218</t>
  </si>
  <si>
    <t>Nr.VARTK9174536</t>
  </si>
  <si>
    <t>UAB”Darbo psichologija”</t>
  </si>
  <si>
    <t>MAL Nr.0007046</t>
  </si>
  <si>
    <t>Auklėtojom</t>
  </si>
  <si>
    <t>Justinas Kaupas</t>
  </si>
  <si>
    <t>Nr.041</t>
  </si>
  <si>
    <t>UAB”Pigu”</t>
  </si>
  <si>
    <t>PIGU-LT Nr.4618568</t>
  </si>
  <si>
    <t>Lietuvos edukalogijos universitetas</t>
  </si>
  <si>
    <t>LEU-07 Nr.0005552</t>
  </si>
  <si>
    <t>Ataskaita apie prekes ir paslaugas iš savivaldybės  lėšų (avariniai darbai)</t>
  </si>
  <si>
    <t>Nr. DOM1001839</t>
  </si>
  <si>
    <t>Langų apdailai</t>
  </si>
  <si>
    <t>DS Nr.0000000419</t>
  </si>
  <si>
    <t>Lauko tvoros darbai</t>
  </si>
  <si>
    <t>SS 9467100011</t>
  </si>
  <si>
    <t>Lauko tvora</t>
  </si>
  <si>
    <t>SS 19216508916</t>
  </si>
  <si>
    <t xml:space="preserve">Lauko tvora </t>
  </si>
  <si>
    <t>SS 19223927458</t>
  </si>
  <si>
    <t>Ataskaita apie prekes ir paslaugas iš 2procentų lėšų</t>
  </si>
  <si>
    <t>Už 2017 m. Ketvirtas ketvirtis</t>
  </si>
  <si>
    <t>LEU-07 Nr.0005617</t>
  </si>
  <si>
    <t>LEU-07 Nr.0005618</t>
  </si>
  <si>
    <t>UAB”Šviesa”</t>
  </si>
  <si>
    <t>SVSF90235338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</si>
</sst>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14" fontId="2" fillId="0" borderId="4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14" fontId="3" fillId="0" borderId="4" xfId="0" applyNumberFormat="1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18" workbookViewId="0">
      <selection activeCell="D46" sqref="D46:E46"/>
    </sheetView>
  </sheetViews>
  <sheetFormatPr defaultRowHeight="15" x14ac:dyDescent="0.25"/>
  <cols>
    <col min="1" max="1" width="9.140625" customWidth="1"/>
    <col min="2" max="2" width="28.5703125" customWidth="1"/>
    <col min="3" max="3" width="24.42578125" customWidth="1"/>
    <col min="4" max="4" width="26.7109375" customWidth="1"/>
    <col min="5" max="5" width="15.140625" customWidth="1"/>
    <col min="6" max="6" width="28.140625" customWidth="1"/>
  </cols>
  <sheetData>
    <row r="1" spans="1:6" ht="15.75" x14ac:dyDescent="0.25">
      <c r="A1" s="1"/>
      <c r="C1" s="1" t="s">
        <v>0</v>
      </c>
    </row>
    <row r="2" spans="1:6" ht="15.75" x14ac:dyDescent="0.25">
      <c r="A2" s="1"/>
      <c r="C2" s="1"/>
    </row>
    <row r="3" spans="1:6" ht="15.75" x14ac:dyDescent="0.25">
      <c r="A3" s="1"/>
      <c r="C3" s="1" t="s">
        <v>1</v>
      </c>
    </row>
    <row r="4" spans="1:6" ht="15.75" x14ac:dyDescent="0.25">
      <c r="A4" s="2"/>
      <c r="C4" s="2" t="s">
        <v>2</v>
      </c>
    </row>
    <row r="5" spans="1:6" ht="16.5" thickBot="1" x14ac:dyDescent="0.3">
      <c r="A5" s="3"/>
    </row>
    <row r="6" spans="1:6" ht="16.5" thickBot="1" x14ac:dyDescent="0.3">
      <c r="A6" s="4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6" ht="16.5" thickBot="1" x14ac:dyDescent="0.3">
      <c r="A7" s="6" t="s">
        <v>9</v>
      </c>
      <c r="B7" s="7" t="s">
        <v>10</v>
      </c>
      <c r="C7" s="7" t="s">
        <v>11</v>
      </c>
      <c r="D7" s="8">
        <v>43010</v>
      </c>
      <c r="E7" s="7">
        <v>49.49</v>
      </c>
      <c r="F7" s="7" t="s">
        <v>12</v>
      </c>
    </row>
    <row r="8" spans="1:6" ht="16.5" thickBot="1" x14ac:dyDescent="0.3">
      <c r="A8" s="6" t="s">
        <v>13</v>
      </c>
      <c r="B8" s="7" t="s">
        <v>10</v>
      </c>
      <c r="C8" s="7" t="s">
        <v>11</v>
      </c>
      <c r="D8" s="8">
        <v>43010</v>
      </c>
      <c r="E8" s="7">
        <v>261.12</v>
      </c>
      <c r="F8" s="7" t="s">
        <v>14</v>
      </c>
    </row>
    <row r="9" spans="1:6" ht="16.5" thickBot="1" x14ac:dyDescent="0.3">
      <c r="A9" s="6" t="s">
        <v>15</v>
      </c>
      <c r="B9" s="7" t="s">
        <v>10</v>
      </c>
      <c r="C9" s="7" t="s">
        <v>16</v>
      </c>
      <c r="D9" s="8">
        <v>43010</v>
      </c>
      <c r="E9" s="7">
        <v>43.55</v>
      </c>
      <c r="F9" s="7" t="s">
        <v>17</v>
      </c>
    </row>
    <row r="10" spans="1:6" ht="16.5" thickBot="1" x14ac:dyDescent="0.3">
      <c r="A10" s="6" t="s">
        <v>18</v>
      </c>
      <c r="B10" s="7" t="s">
        <v>19</v>
      </c>
      <c r="C10" s="7" t="s">
        <v>20</v>
      </c>
      <c r="D10" s="8">
        <v>43011</v>
      </c>
      <c r="E10" s="7">
        <v>69.5</v>
      </c>
      <c r="F10" s="7" t="s">
        <v>21</v>
      </c>
    </row>
    <row r="11" spans="1:6" ht="16.5" thickBot="1" x14ac:dyDescent="0.3">
      <c r="A11" s="6" t="s">
        <v>22</v>
      </c>
      <c r="B11" s="7" t="s">
        <v>10</v>
      </c>
      <c r="C11" s="7" t="s">
        <v>23</v>
      </c>
      <c r="D11" s="8">
        <v>43026</v>
      </c>
      <c r="E11" s="7">
        <v>33.93</v>
      </c>
      <c r="F11" s="7" t="s">
        <v>24</v>
      </c>
    </row>
    <row r="12" spans="1:6" ht="16.5" thickBot="1" x14ac:dyDescent="0.3">
      <c r="A12" s="6" t="s">
        <v>25</v>
      </c>
      <c r="B12" s="7" t="s">
        <v>26</v>
      </c>
      <c r="C12" s="7" t="s">
        <v>27</v>
      </c>
      <c r="D12" s="8">
        <v>43026</v>
      </c>
      <c r="E12" s="7">
        <v>250</v>
      </c>
      <c r="F12" s="7" t="s">
        <v>14</v>
      </c>
    </row>
    <row r="13" spans="1:6" ht="16.5" thickBot="1" x14ac:dyDescent="0.3">
      <c r="A13" s="6" t="s">
        <v>28</v>
      </c>
      <c r="B13" s="7" t="s">
        <v>29</v>
      </c>
      <c r="C13" s="7" t="s">
        <v>30</v>
      </c>
      <c r="D13" s="8">
        <v>43027</v>
      </c>
      <c r="E13" s="7">
        <v>247.13</v>
      </c>
      <c r="F13" s="7" t="s">
        <v>31</v>
      </c>
    </row>
    <row r="14" spans="1:6" ht="16.5" thickBot="1" x14ac:dyDescent="0.3">
      <c r="A14" s="6" t="s">
        <v>32</v>
      </c>
      <c r="B14" s="7" t="s">
        <v>19</v>
      </c>
      <c r="C14" s="7" t="s">
        <v>33</v>
      </c>
      <c r="D14" s="8">
        <v>43027</v>
      </c>
      <c r="E14" s="7">
        <v>123.62</v>
      </c>
      <c r="F14" s="7" t="s">
        <v>21</v>
      </c>
    </row>
    <row r="15" spans="1:6" ht="16.5" thickBot="1" x14ac:dyDescent="0.3">
      <c r="A15" s="6" t="s">
        <v>34</v>
      </c>
      <c r="B15" s="7" t="s">
        <v>35</v>
      </c>
      <c r="C15" s="7" t="s">
        <v>36</v>
      </c>
      <c r="D15" s="8">
        <v>43028</v>
      </c>
      <c r="E15" s="7">
        <v>90</v>
      </c>
      <c r="F15" s="7" t="s">
        <v>37</v>
      </c>
    </row>
    <row r="16" spans="1:6" ht="16.5" thickBot="1" x14ac:dyDescent="0.3">
      <c r="A16" s="6" t="s">
        <v>38</v>
      </c>
      <c r="B16" s="7" t="s">
        <v>39</v>
      </c>
      <c r="C16" s="7" t="s">
        <v>40</v>
      </c>
      <c r="D16" s="8">
        <v>43031</v>
      </c>
      <c r="E16" s="7">
        <v>87.73</v>
      </c>
      <c r="F16" s="7" t="s">
        <v>41</v>
      </c>
    </row>
    <row r="17" spans="1:6" ht="16.5" thickBot="1" x14ac:dyDescent="0.3">
      <c r="A17" s="6" t="s">
        <v>42</v>
      </c>
      <c r="B17" s="7" t="s">
        <v>43</v>
      </c>
      <c r="C17" s="7" t="s">
        <v>44</v>
      </c>
      <c r="D17" s="8">
        <v>43033</v>
      </c>
      <c r="E17" s="7">
        <v>29.7</v>
      </c>
      <c r="F17" s="7" t="s">
        <v>45</v>
      </c>
    </row>
    <row r="18" spans="1:6" ht="32.25" thickBot="1" x14ac:dyDescent="0.3">
      <c r="A18" s="6" t="s">
        <v>46</v>
      </c>
      <c r="B18" s="7" t="s">
        <v>10</v>
      </c>
      <c r="C18" s="7" t="s">
        <v>47</v>
      </c>
      <c r="D18" s="8">
        <v>43038</v>
      </c>
      <c r="E18" s="7">
        <v>106.76</v>
      </c>
      <c r="F18" s="7" t="s">
        <v>48</v>
      </c>
    </row>
    <row r="19" spans="1:6" ht="16.5" thickBot="1" x14ac:dyDescent="0.3">
      <c r="A19" s="6" t="s">
        <v>49</v>
      </c>
      <c r="B19" s="7" t="s">
        <v>10</v>
      </c>
      <c r="C19" s="7" t="s">
        <v>50</v>
      </c>
      <c r="D19" s="8">
        <v>43038</v>
      </c>
      <c r="E19" s="7">
        <v>6.87</v>
      </c>
      <c r="F19" s="7" t="s">
        <v>51</v>
      </c>
    </row>
    <row r="20" spans="1:6" ht="16.5" thickBot="1" x14ac:dyDescent="0.3">
      <c r="A20" s="6" t="s">
        <v>52</v>
      </c>
      <c r="B20" s="7" t="s">
        <v>10</v>
      </c>
      <c r="C20" s="7" t="s">
        <v>53</v>
      </c>
      <c r="D20" s="8">
        <v>43038</v>
      </c>
      <c r="E20" s="7">
        <v>7.04</v>
      </c>
      <c r="F20" s="7" t="s">
        <v>54</v>
      </c>
    </row>
    <row r="21" spans="1:6" ht="16.5" thickBot="1" x14ac:dyDescent="0.3">
      <c r="A21" s="6" t="s">
        <v>55</v>
      </c>
      <c r="B21" s="7" t="s">
        <v>56</v>
      </c>
      <c r="C21" s="7" t="s">
        <v>57</v>
      </c>
      <c r="D21" s="8">
        <v>43039</v>
      </c>
      <c r="E21" s="7">
        <v>77.84</v>
      </c>
      <c r="F21" s="7" t="s">
        <v>58</v>
      </c>
    </row>
    <row r="22" spans="1:6" ht="16.5" thickBot="1" x14ac:dyDescent="0.3">
      <c r="A22" s="6" t="s">
        <v>59</v>
      </c>
      <c r="B22" s="7" t="s">
        <v>60</v>
      </c>
      <c r="C22" s="7" t="s">
        <v>61</v>
      </c>
      <c r="D22" s="8">
        <v>43039</v>
      </c>
      <c r="E22" s="7">
        <v>2074.4899999999998</v>
      </c>
      <c r="F22" s="7" t="s">
        <v>62</v>
      </c>
    </row>
    <row r="23" spans="1:6" ht="16.5" thickBot="1" x14ac:dyDescent="0.3">
      <c r="A23" s="6" t="s">
        <v>63</v>
      </c>
      <c r="B23" s="7" t="s">
        <v>60</v>
      </c>
      <c r="C23" s="7" t="s">
        <v>64</v>
      </c>
      <c r="D23" s="8">
        <v>43039</v>
      </c>
      <c r="E23" s="7">
        <v>691.98</v>
      </c>
      <c r="F23" s="7" t="s">
        <v>62</v>
      </c>
    </row>
    <row r="24" spans="1:6" ht="16.5" thickBot="1" x14ac:dyDescent="0.3">
      <c r="A24" s="6" t="s">
        <v>65</v>
      </c>
      <c r="B24" s="7" t="s">
        <v>60</v>
      </c>
      <c r="C24" s="7" t="s">
        <v>66</v>
      </c>
      <c r="D24" s="8">
        <v>43039</v>
      </c>
      <c r="E24" s="7">
        <v>2116.73</v>
      </c>
      <c r="F24" s="7" t="s">
        <v>62</v>
      </c>
    </row>
    <row r="25" spans="1:6" ht="23.25" customHeight="1" thickBot="1" x14ac:dyDescent="0.3">
      <c r="A25" s="6" t="s">
        <v>67</v>
      </c>
      <c r="B25" s="7" t="s">
        <v>68</v>
      </c>
      <c r="C25" s="7" t="s">
        <v>69</v>
      </c>
      <c r="D25" s="8">
        <v>43041</v>
      </c>
      <c r="E25" s="7">
        <v>3200</v>
      </c>
      <c r="F25" s="7" t="s">
        <v>70</v>
      </c>
    </row>
    <row r="26" spans="1:6" ht="16.5" thickBot="1" x14ac:dyDescent="0.3">
      <c r="A26" s="6" t="s">
        <v>71</v>
      </c>
      <c r="B26" s="7" t="s">
        <v>72</v>
      </c>
      <c r="C26" s="7" t="s">
        <v>73</v>
      </c>
      <c r="D26" s="8">
        <v>43041</v>
      </c>
      <c r="E26" s="7">
        <v>7.82</v>
      </c>
      <c r="F26" s="7" t="s">
        <v>74</v>
      </c>
    </row>
    <row r="27" spans="1:6" ht="16.5" thickBot="1" x14ac:dyDescent="0.3">
      <c r="A27" s="6"/>
      <c r="B27" s="7"/>
      <c r="C27" s="7"/>
      <c r="D27" s="7"/>
      <c r="E27" s="7"/>
      <c r="F27" s="7"/>
    </row>
    <row r="28" spans="1:6" ht="16.5" thickBot="1" x14ac:dyDescent="0.3">
      <c r="A28" s="6" t="s">
        <v>75</v>
      </c>
      <c r="B28" s="7" t="s">
        <v>19</v>
      </c>
      <c r="C28" s="7" t="s">
        <v>76</v>
      </c>
      <c r="D28" s="8">
        <v>43053</v>
      </c>
      <c r="E28" s="7">
        <v>109.1</v>
      </c>
      <c r="F28" s="7" t="s">
        <v>14</v>
      </c>
    </row>
    <row r="29" spans="1:6" ht="16.5" thickBot="1" x14ac:dyDescent="0.3">
      <c r="A29" s="6" t="s">
        <v>77</v>
      </c>
      <c r="B29" s="7" t="s">
        <v>78</v>
      </c>
      <c r="C29" s="7" t="s">
        <v>79</v>
      </c>
      <c r="D29" s="8">
        <v>43049</v>
      </c>
      <c r="E29" s="7">
        <v>70</v>
      </c>
      <c r="F29" s="7" t="s">
        <v>14</v>
      </c>
    </row>
    <row r="30" spans="1:6" ht="16.5" thickBot="1" x14ac:dyDescent="0.3">
      <c r="A30" s="6" t="s">
        <v>80</v>
      </c>
      <c r="B30" s="7" t="s">
        <v>81</v>
      </c>
      <c r="C30" s="7" t="s">
        <v>82</v>
      </c>
      <c r="D30" s="8">
        <v>42976</v>
      </c>
      <c r="E30" s="7">
        <v>30</v>
      </c>
      <c r="F30" s="7" t="s">
        <v>14</v>
      </c>
    </row>
    <row r="31" spans="1:6" ht="16.5" thickBot="1" x14ac:dyDescent="0.3">
      <c r="A31" s="6" t="s">
        <v>83</v>
      </c>
      <c r="B31" s="7" t="s">
        <v>81</v>
      </c>
      <c r="C31" s="7" t="s">
        <v>84</v>
      </c>
      <c r="D31" s="8">
        <v>43004</v>
      </c>
      <c r="E31" s="7">
        <v>30</v>
      </c>
      <c r="F31" s="7" t="s">
        <v>14</v>
      </c>
    </row>
    <row r="32" spans="1:6" ht="16.5" thickBot="1" x14ac:dyDescent="0.3">
      <c r="A32" s="6" t="s">
        <v>85</v>
      </c>
      <c r="B32" s="7" t="s">
        <v>81</v>
      </c>
      <c r="C32" s="7" t="s">
        <v>86</v>
      </c>
      <c r="D32" s="8">
        <v>43034</v>
      </c>
      <c r="E32" s="7">
        <v>30</v>
      </c>
      <c r="F32" s="7" t="s">
        <v>14</v>
      </c>
    </row>
    <row r="33" spans="1:6" ht="16.5" thickBot="1" x14ac:dyDescent="0.3">
      <c r="A33" s="6" t="s">
        <v>87</v>
      </c>
      <c r="B33" s="7" t="s">
        <v>81</v>
      </c>
      <c r="C33" s="7" t="s">
        <v>88</v>
      </c>
      <c r="D33" s="8">
        <v>43049</v>
      </c>
      <c r="E33" s="7">
        <v>40</v>
      </c>
      <c r="F33" s="7" t="s">
        <v>14</v>
      </c>
    </row>
    <row r="34" spans="1:6" ht="16.5" thickBot="1" x14ac:dyDescent="0.3">
      <c r="A34" s="6" t="s">
        <v>89</v>
      </c>
      <c r="B34" s="7" t="s">
        <v>81</v>
      </c>
      <c r="C34" s="7" t="s">
        <v>90</v>
      </c>
      <c r="D34" s="8">
        <v>43050</v>
      </c>
      <c r="E34" s="7">
        <v>20</v>
      </c>
      <c r="F34" s="7" t="s">
        <v>14</v>
      </c>
    </row>
    <row r="35" spans="1:6" ht="32.25" thickBot="1" x14ac:dyDescent="0.3">
      <c r="A35" s="6" t="s">
        <v>91</v>
      </c>
      <c r="B35" s="7" t="s">
        <v>92</v>
      </c>
      <c r="C35" s="7" t="s">
        <v>93</v>
      </c>
      <c r="D35" s="8">
        <v>43052</v>
      </c>
      <c r="E35" s="7">
        <v>922.77</v>
      </c>
      <c r="F35" s="7" t="s">
        <v>94</v>
      </c>
    </row>
    <row r="36" spans="1:6" ht="16.5" thickBot="1" x14ac:dyDescent="0.3">
      <c r="A36" s="6" t="s">
        <v>95</v>
      </c>
      <c r="B36" s="7" t="s">
        <v>96</v>
      </c>
      <c r="C36" s="7" t="s">
        <v>97</v>
      </c>
      <c r="D36" s="8">
        <v>43052</v>
      </c>
      <c r="E36" s="7" t="s">
        <v>98</v>
      </c>
      <c r="F36" s="7" t="s">
        <v>99</v>
      </c>
    </row>
    <row r="37" spans="1:6" ht="16.5" thickBot="1" x14ac:dyDescent="0.3">
      <c r="A37" s="6" t="s">
        <v>100</v>
      </c>
      <c r="B37" s="7" t="s">
        <v>96</v>
      </c>
      <c r="C37" s="7" t="s">
        <v>101</v>
      </c>
      <c r="D37" s="8">
        <v>43053</v>
      </c>
      <c r="E37" s="7" t="s">
        <v>102</v>
      </c>
      <c r="F37" s="7" t="s">
        <v>45</v>
      </c>
    </row>
    <row r="38" spans="1:6" ht="16.5" thickBot="1" x14ac:dyDescent="0.3">
      <c r="A38" s="6" t="s">
        <v>95</v>
      </c>
      <c r="B38" s="7" t="s">
        <v>29</v>
      </c>
      <c r="C38" s="7" t="s">
        <v>103</v>
      </c>
      <c r="D38" s="8">
        <v>43054</v>
      </c>
      <c r="E38" s="7">
        <v>221.54</v>
      </c>
      <c r="F38" s="7" t="s">
        <v>74</v>
      </c>
    </row>
    <row r="39" spans="1:6" ht="16.5" thickBot="1" x14ac:dyDescent="0.3">
      <c r="A39" s="6" t="s">
        <v>100</v>
      </c>
      <c r="B39" s="7" t="s">
        <v>104</v>
      </c>
      <c r="C39" s="7" t="s">
        <v>105</v>
      </c>
      <c r="D39" s="8">
        <v>43059</v>
      </c>
      <c r="E39" s="7">
        <v>230</v>
      </c>
      <c r="F39" s="7" t="s">
        <v>14</v>
      </c>
    </row>
    <row r="40" spans="1:6" ht="16.5" thickBot="1" x14ac:dyDescent="0.3">
      <c r="A40" s="6" t="s">
        <v>106</v>
      </c>
      <c r="B40" s="7" t="s">
        <v>60</v>
      </c>
      <c r="C40" s="7" t="s">
        <v>107</v>
      </c>
      <c r="D40" s="8">
        <v>43060</v>
      </c>
      <c r="E40" s="7">
        <v>4199.7</v>
      </c>
      <c r="F40" s="7" t="s">
        <v>108</v>
      </c>
    </row>
    <row r="41" spans="1:6" ht="16.5" thickBot="1" x14ac:dyDescent="0.3">
      <c r="A41" s="6" t="s">
        <v>109</v>
      </c>
      <c r="B41" s="7" t="s">
        <v>110</v>
      </c>
      <c r="C41" s="7" t="s">
        <v>111</v>
      </c>
      <c r="D41" s="8">
        <v>43066</v>
      </c>
      <c r="E41" s="7">
        <v>500</v>
      </c>
      <c r="F41" s="7" t="s">
        <v>14</v>
      </c>
    </row>
    <row r="42" spans="1:6" ht="16.5" thickBot="1" x14ac:dyDescent="0.3">
      <c r="A42" s="6" t="s">
        <v>112</v>
      </c>
      <c r="B42" s="7" t="s">
        <v>113</v>
      </c>
      <c r="C42" s="7" t="s">
        <v>114</v>
      </c>
      <c r="D42" s="8">
        <v>43066</v>
      </c>
      <c r="E42" s="7">
        <v>89</v>
      </c>
      <c r="F42" s="7" t="s">
        <v>14</v>
      </c>
    </row>
    <row r="43" spans="1:6" ht="32.25" thickBot="1" x14ac:dyDescent="0.3">
      <c r="A43" s="6" t="s">
        <v>115</v>
      </c>
      <c r="B43" s="7" t="s">
        <v>116</v>
      </c>
      <c r="C43" s="7" t="s">
        <v>117</v>
      </c>
      <c r="D43" s="8">
        <v>43070</v>
      </c>
      <c r="E43" s="7">
        <v>2954</v>
      </c>
      <c r="F43" s="7" t="s">
        <v>118</v>
      </c>
    </row>
    <row r="44" spans="1:6" ht="16.5" thickBot="1" x14ac:dyDescent="0.3">
      <c r="A44" s="6" t="s">
        <v>119</v>
      </c>
      <c r="B44" s="7" t="s">
        <v>116</v>
      </c>
      <c r="C44" s="7" t="s">
        <v>120</v>
      </c>
      <c r="D44" s="8">
        <v>43070</v>
      </c>
      <c r="E44" s="7">
        <v>1946</v>
      </c>
      <c r="F44" s="7" t="s">
        <v>121</v>
      </c>
    </row>
    <row r="45" spans="1:6" ht="16.5" thickBot="1" x14ac:dyDescent="0.3">
      <c r="A45" s="6"/>
      <c r="B45" s="7"/>
      <c r="C45" s="7"/>
      <c r="D45" s="7"/>
      <c r="E45" s="7"/>
      <c r="F45" s="7"/>
    </row>
    <row r="46" spans="1:6" ht="16.5" thickBot="1" x14ac:dyDescent="0.3">
      <c r="A46" s="6"/>
      <c r="B46" s="7"/>
      <c r="C46" s="7"/>
      <c r="D46" s="11" t="s">
        <v>122</v>
      </c>
      <c r="E46" s="11">
        <f>SUM(E7:E45)</f>
        <v>20967.41</v>
      </c>
      <c r="F46" s="7"/>
    </row>
    <row r="47" spans="1:6" ht="16.5" thickBot="1" x14ac:dyDescent="0.3">
      <c r="A47" s="6"/>
      <c r="B47" s="7"/>
      <c r="C47" s="7"/>
      <c r="D47" s="7"/>
      <c r="E47" s="7"/>
      <c r="F47" s="7"/>
    </row>
    <row r="48" spans="1:6" ht="15.75" x14ac:dyDescent="0.25">
      <c r="A48" s="9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opLeftCell="A50" workbookViewId="0">
      <selection activeCell="D72" sqref="D72:E72"/>
    </sheetView>
  </sheetViews>
  <sheetFormatPr defaultRowHeight="15" x14ac:dyDescent="0.25"/>
  <cols>
    <col min="2" max="2" width="22.42578125" customWidth="1"/>
    <col min="3" max="3" width="20.42578125" customWidth="1"/>
    <col min="4" max="4" width="18.5703125" customWidth="1"/>
    <col min="5" max="5" width="14.5703125" customWidth="1"/>
    <col min="6" max="6" width="52.140625" customWidth="1"/>
  </cols>
  <sheetData>
    <row r="1" spans="1:6" ht="15.75" x14ac:dyDescent="0.25">
      <c r="A1" s="1"/>
      <c r="C1" s="1" t="s">
        <v>0</v>
      </c>
    </row>
    <row r="2" spans="1:6" ht="15.75" x14ac:dyDescent="0.25">
      <c r="A2" s="1"/>
      <c r="C2" s="1"/>
    </row>
    <row r="3" spans="1:6" ht="15.75" x14ac:dyDescent="0.25">
      <c r="A3" s="1"/>
      <c r="C3" s="1" t="s">
        <v>123</v>
      </c>
    </row>
    <row r="4" spans="1:6" ht="15.75" x14ac:dyDescent="0.25">
      <c r="A4" s="2"/>
      <c r="C4" s="2" t="s">
        <v>124</v>
      </c>
    </row>
    <row r="5" spans="1:6" ht="16.5" thickBot="1" x14ac:dyDescent="0.3">
      <c r="A5" s="3"/>
    </row>
    <row r="6" spans="1:6" ht="16.5" thickBot="1" x14ac:dyDescent="0.3">
      <c r="A6" s="4" t="s">
        <v>3</v>
      </c>
      <c r="B6" s="5" t="s">
        <v>4</v>
      </c>
      <c r="C6" s="5" t="s">
        <v>5</v>
      </c>
      <c r="D6" s="5" t="s">
        <v>6</v>
      </c>
      <c r="E6" s="5" t="s">
        <v>125</v>
      </c>
      <c r="F6" s="5" t="s">
        <v>8</v>
      </c>
    </row>
    <row r="7" spans="1:6" ht="32.25" thickBot="1" x14ac:dyDescent="0.3">
      <c r="A7" s="6" t="s">
        <v>9</v>
      </c>
      <c r="B7" s="7" t="s">
        <v>126</v>
      </c>
      <c r="C7" s="7" t="s">
        <v>127</v>
      </c>
      <c r="D7" s="8">
        <v>43009</v>
      </c>
      <c r="E7" s="7">
        <v>36.799999999999997</v>
      </c>
      <c r="F7" s="7" t="s">
        <v>74</v>
      </c>
    </row>
    <row r="8" spans="1:6" ht="16.5" thickBot="1" x14ac:dyDescent="0.3">
      <c r="A8" s="6" t="s">
        <v>13</v>
      </c>
      <c r="B8" s="7" t="s">
        <v>128</v>
      </c>
      <c r="C8" s="7" t="s">
        <v>129</v>
      </c>
      <c r="D8" s="8">
        <v>43010</v>
      </c>
      <c r="E8" s="7">
        <v>21.8</v>
      </c>
      <c r="F8" s="7" t="s">
        <v>130</v>
      </c>
    </row>
    <row r="9" spans="1:6" ht="16.5" thickBot="1" x14ac:dyDescent="0.3">
      <c r="A9" s="6" t="s">
        <v>15</v>
      </c>
      <c r="B9" s="7" t="s">
        <v>131</v>
      </c>
      <c r="C9" s="7" t="s">
        <v>132</v>
      </c>
      <c r="D9" s="8">
        <v>43061</v>
      </c>
      <c r="E9" s="7">
        <v>2122.34</v>
      </c>
      <c r="F9" s="7" t="s">
        <v>133</v>
      </c>
    </row>
    <row r="10" spans="1:6" ht="32.25" thickBot="1" x14ac:dyDescent="0.3">
      <c r="A10" s="6" t="s">
        <v>18</v>
      </c>
      <c r="B10" s="7" t="s">
        <v>134</v>
      </c>
      <c r="C10" s="7" t="s">
        <v>135</v>
      </c>
      <c r="D10" s="8">
        <v>43008</v>
      </c>
      <c r="E10" s="7">
        <v>102.85</v>
      </c>
      <c r="F10" s="7" t="s">
        <v>136</v>
      </c>
    </row>
    <row r="11" spans="1:6" ht="16.5" thickBot="1" x14ac:dyDescent="0.3">
      <c r="A11" s="6" t="s">
        <v>22</v>
      </c>
      <c r="B11" s="7" t="s">
        <v>137</v>
      </c>
      <c r="C11" s="7" t="s">
        <v>138</v>
      </c>
      <c r="D11" s="8">
        <v>43018</v>
      </c>
      <c r="E11" s="7">
        <v>173.11</v>
      </c>
      <c r="F11" s="7" t="s">
        <v>139</v>
      </c>
    </row>
    <row r="12" spans="1:6" ht="16.5" thickBot="1" x14ac:dyDescent="0.3">
      <c r="A12" s="6" t="s">
        <v>25</v>
      </c>
      <c r="B12" s="7" t="s">
        <v>140</v>
      </c>
      <c r="C12" s="7" t="s">
        <v>141</v>
      </c>
      <c r="D12" s="8">
        <v>43026</v>
      </c>
      <c r="E12" s="7">
        <v>16.34</v>
      </c>
      <c r="F12" s="7" t="s">
        <v>142</v>
      </c>
    </row>
    <row r="13" spans="1:6" ht="16.5" thickBot="1" x14ac:dyDescent="0.3">
      <c r="A13" s="6" t="s">
        <v>28</v>
      </c>
      <c r="B13" s="7" t="s">
        <v>143</v>
      </c>
      <c r="C13" s="7" t="s">
        <v>144</v>
      </c>
      <c r="D13" s="8">
        <v>43034</v>
      </c>
      <c r="E13" s="7">
        <v>25</v>
      </c>
      <c r="F13" s="7" t="s">
        <v>145</v>
      </c>
    </row>
    <row r="14" spans="1:6" ht="32.25" thickBot="1" x14ac:dyDescent="0.3">
      <c r="A14" s="6" t="s">
        <v>32</v>
      </c>
      <c r="B14" s="7" t="s">
        <v>146</v>
      </c>
      <c r="C14" s="7" t="s">
        <v>147</v>
      </c>
      <c r="D14" s="8">
        <v>43039</v>
      </c>
      <c r="E14" s="7">
        <v>11.2</v>
      </c>
      <c r="F14" s="7" t="s">
        <v>74</v>
      </c>
    </row>
    <row r="15" spans="1:6" ht="16.5" thickBot="1" x14ac:dyDescent="0.3">
      <c r="A15" s="6" t="s">
        <v>34</v>
      </c>
      <c r="B15" s="7" t="s">
        <v>128</v>
      </c>
      <c r="C15" s="7" t="s">
        <v>148</v>
      </c>
      <c r="D15" s="8">
        <v>43041</v>
      </c>
      <c r="E15" s="7">
        <v>21.8</v>
      </c>
      <c r="F15" s="7" t="s">
        <v>130</v>
      </c>
    </row>
    <row r="16" spans="1:6" ht="16.5" thickBot="1" x14ac:dyDescent="0.3">
      <c r="A16" s="6" t="s">
        <v>38</v>
      </c>
      <c r="B16" s="7" t="s">
        <v>131</v>
      </c>
      <c r="C16" s="7" t="s">
        <v>149</v>
      </c>
      <c r="D16" s="8">
        <v>43041</v>
      </c>
      <c r="E16" s="7">
        <v>84.7</v>
      </c>
      <c r="F16" s="7" t="s">
        <v>133</v>
      </c>
    </row>
    <row r="17" spans="1:6" ht="16.5" thickBot="1" x14ac:dyDescent="0.3">
      <c r="A17" s="6" t="s">
        <v>42</v>
      </c>
      <c r="B17" s="7" t="s">
        <v>39</v>
      </c>
      <c r="C17" s="7" t="s">
        <v>150</v>
      </c>
      <c r="D17" s="8">
        <v>43046</v>
      </c>
      <c r="E17" s="7">
        <v>189.97</v>
      </c>
      <c r="F17" s="7" t="s">
        <v>151</v>
      </c>
    </row>
    <row r="18" spans="1:6" ht="16.5" thickBot="1" x14ac:dyDescent="0.3">
      <c r="A18" s="6" t="s">
        <v>46</v>
      </c>
      <c r="B18" s="7" t="s">
        <v>19</v>
      </c>
      <c r="C18" s="7" t="s">
        <v>152</v>
      </c>
      <c r="D18" s="8">
        <v>43049</v>
      </c>
      <c r="E18" s="7">
        <v>37.82</v>
      </c>
      <c r="F18" s="7" t="s">
        <v>153</v>
      </c>
    </row>
    <row r="19" spans="1:6" ht="16.5" thickBot="1" x14ac:dyDescent="0.3">
      <c r="A19" s="6" t="s">
        <v>49</v>
      </c>
      <c r="B19" s="7" t="s">
        <v>137</v>
      </c>
      <c r="C19" s="7" t="s">
        <v>154</v>
      </c>
      <c r="D19" s="8">
        <v>43049</v>
      </c>
      <c r="E19" s="7">
        <v>173.11</v>
      </c>
      <c r="F19" s="7" t="s">
        <v>74</v>
      </c>
    </row>
    <row r="20" spans="1:6" ht="32.25" thickBot="1" x14ac:dyDescent="0.3">
      <c r="A20" s="6" t="s">
        <v>52</v>
      </c>
      <c r="B20" s="7" t="s">
        <v>155</v>
      </c>
      <c r="C20" s="7" t="s">
        <v>156</v>
      </c>
      <c r="D20" s="10">
        <v>43053</v>
      </c>
      <c r="E20" s="7">
        <v>28.4</v>
      </c>
      <c r="F20" s="7" t="s">
        <v>157</v>
      </c>
    </row>
    <row r="21" spans="1:6" ht="32.25" thickBot="1" x14ac:dyDescent="0.3">
      <c r="A21" s="6" t="s">
        <v>55</v>
      </c>
      <c r="B21" s="7" t="s">
        <v>10</v>
      </c>
      <c r="C21" s="7" t="s">
        <v>158</v>
      </c>
      <c r="D21" s="8">
        <v>43053</v>
      </c>
      <c r="E21" s="7">
        <v>58.68</v>
      </c>
      <c r="F21" s="7" t="s">
        <v>54</v>
      </c>
    </row>
    <row r="22" spans="1:6" ht="32.25" thickBot="1" x14ac:dyDescent="0.3">
      <c r="A22" s="6" t="s">
        <v>59</v>
      </c>
      <c r="B22" s="7" t="s">
        <v>159</v>
      </c>
      <c r="C22" s="7" t="s">
        <v>160</v>
      </c>
      <c r="D22" s="8">
        <v>43054</v>
      </c>
      <c r="E22" s="7">
        <v>60.82</v>
      </c>
      <c r="F22" s="7" t="s">
        <v>161</v>
      </c>
    </row>
    <row r="23" spans="1:6" ht="16.5" thickBot="1" x14ac:dyDescent="0.3">
      <c r="A23" s="6" t="s">
        <v>63</v>
      </c>
      <c r="B23" s="7" t="s">
        <v>162</v>
      </c>
      <c r="C23" s="7" t="s">
        <v>163</v>
      </c>
      <c r="D23" s="8">
        <v>43054</v>
      </c>
      <c r="E23" s="7">
        <v>91.48</v>
      </c>
      <c r="F23" s="7" t="s">
        <v>164</v>
      </c>
    </row>
    <row r="24" spans="1:6" ht="32.25" thickBot="1" x14ac:dyDescent="0.3">
      <c r="A24" s="6" t="s">
        <v>65</v>
      </c>
      <c r="B24" s="7" t="s">
        <v>10</v>
      </c>
      <c r="C24" s="7" t="s">
        <v>165</v>
      </c>
      <c r="D24" s="8">
        <v>43054</v>
      </c>
      <c r="E24" s="7">
        <v>85.8</v>
      </c>
      <c r="F24" s="7" t="s">
        <v>166</v>
      </c>
    </row>
    <row r="25" spans="1:6" ht="32.25" thickBot="1" x14ac:dyDescent="0.3">
      <c r="A25" s="6" t="s">
        <v>67</v>
      </c>
      <c r="B25" s="7" t="s">
        <v>10</v>
      </c>
      <c r="C25" s="7" t="s">
        <v>167</v>
      </c>
      <c r="D25" s="8">
        <v>43054</v>
      </c>
      <c r="E25" s="7">
        <v>130.34</v>
      </c>
      <c r="F25" s="7" t="s">
        <v>168</v>
      </c>
    </row>
    <row r="26" spans="1:6" ht="32.25" thickBot="1" x14ac:dyDescent="0.3">
      <c r="A26" s="6" t="s">
        <v>71</v>
      </c>
      <c r="B26" s="7" t="s">
        <v>10</v>
      </c>
      <c r="C26" s="7" t="s">
        <v>169</v>
      </c>
      <c r="D26" s="8">
        <v>43054</v>
      </c>
      <c r="E26" s="7">
        <v>126.95</v>
      </c>
      <c r="F26" s="7" t="s">
        <v>170</v>
      </c>
    </row>
    <row r="27" spans="1:6" ht="32.25" thickBot="1" x14ac:dyDescent="0.3">
      <c r="A27" s="6" t="s">
        <v>75</v>
      </c>
      <c r="B27" s="7" t="s">
        <v>10</v>
      </c>
      <c r="C27" s="7" t="s">
        <v>171</v>
      </c>
      <c r="D27" s="8">
        <v>43054</v>
      </c>
      <c r="E27" s="7">
        <v>149.30000000000001</v>
      </c>
      <c r="F27" s="7" t="s">
        <v>172</v>
      </c>
    </row>
    <row r="28" spans="1:6" ht="32.25" thickBot="1" x14ac:dyDescent="0.3">
      <c r="A28" s="6" t="s">
        <v>77</v>
      </c>
      <c r="B28" s="7" t="s">
        <v>10</v>
      </c>
      <c r="C28" s="7" t="s">
        <v>173</v>
      </c>
      <c r="D28" s="8">
        <v>43054</v>
      </c>
      <c r="E28" s="7">
        <v>139.5</v>
      </c>
      <c r="F28" s="7" t="s">
        <v>174</v>
      </c>
    </row>
    <row r="29" spans="1:6" ht="32.25" thickBot="1" x14ac:dyDescent="0.3">
      <c r="A29" s="6" t="s">
        <v>80</v>
      </c>
      <c r="B29" s="7" t="s">
        <v>10</v>
      </c>
      <c r="C29" s="7" t="s">
        <v>175</v>
      </c>
      <c r="D29" s="8">
        <v>43054</v>
      </c>
      <c r="E29" s="7">
        <v>155.80000000000001</v>
      </c>
      <c r="F29" s="7" t="s">
        <v>176</v>
      </c>
    </row>
    <row r="30" spans="1:6" ht="32.25" thickBot="1" x14ac:dyDescent="0.3">
      <c r="A30" s="6" t="s">
        <v>83</v>
      </c>
      <c r="B30" s="7" t="s">
        <v>10</v>
      </c>
      <c r="C30" s="7" t="s">
        <v>177</v>
      </c>
      <c r="D30" s="8">
        <v>43054</v>
      </c>
      <c r="E30" s="7">
        <v>144</v>
      </c>
      <c r="F30" s="7" t="s">
        <v>178</v>
      </c>
    </row>
    <row r="31" spans="1:6" ht="32.25" thickBot="1" x14ac:dyDescent="0.3">
      <c r="A31" s="6" t="s">
        <v>85</v>
      </c>
      <c r="B31" s="7" t="s">
        <v>10</v>
      </c>
      <c r="C31" s="7" t="s">
        <v>179</v>
      </c>
      <c r="D31" s="8">
        <v>43054</v>
      </c>
      <c r="E31" s="7">
        <v>148.19999999999999</v>
      </c>
      <c r="F31" s="7" t="s">
        <v>180</v>
      </c>
    </row>
    <row r="32" spans="1:6" ht="32.25" thickBot="1" x14ac:dyDescent="0.3">
      <c r="A32" s="6" t="s">
        <v>87</v>
      </c>
      <c r="B32" s="7" t="s">
        <v>10</v>
      </c>
      <c r="C32" s="7" t="s">
        <v>181</v>
      </c>
      <c r="D32" s="8">
        <v>43054</v>
      </c>
      <c r="E32" s="7">
        <v>150.5</v>
      </c>
      <c r="F32" s="7" t="s">
        <v>182</v>
      </c>
    </row>
    <row r="33" spans="1:6" ht="32.25" thickBot="1" x14ac:dyDescent="0.3">
      <c r="A33" s="6" t="s">
        <v>89</v>
      </c>
      <c r="B33" s="7" t="s">
        <v>10</v>
      </c>
      <c r="C33" s="7" t="s">
        <v>183</v>
      </c>
      <c r="D33" s="8">
        <v>43054</v>
      </c>
      <c r="E33" s="7">
        <v>133.55000000000001</v>
      </c>
      <c r="F33" s="7" t="s">
        <v>184</v>
      </c>
    </row>
    <row r="34" spans="1:6" ht="32.25" thickBot="1" x14ac:dyDescent="0.3">
      <c r="A34" s="6" t="s">
        <v>91</v>
      </c>
      <c r="B34" s="7" t="s">
        <v>185</v>
      </c>
      <c r="C34" s="7" t="s">
        <v>186</v>
      </c>
      <c r="D34" s="8">
        <v>43054</v>
      </c>
      <c r="E34" s="7">
        <v>157.44</v>
      </c>
      <c r="F34" s="7" t="s">
        <v>187</v>
      </c>
    </row>
    <row r="35" spans="1:6" ht="32.25" thickBot="1" x14ac:dyDescent="0.3">
      <c r="A35" s="6" t="s">
        <v>95</v>
      </c>
      <c r="B35" s="7" t="s">
        <v>10</v>
      </c>
      <c r="C35" s="7" t="s">
        <v>188</v>
      </c>
      <c r="D35" s="8">
        <v>43054</v>
      </c>
      <c r="E35" s="7">
        <v>113.09</v>
      </c>
      <c r="F35" s="7" t="s">
        <v>189</v>
      </c>
    </row>
    <row r="36" spans="1:6" ht="32.25" thickBot="1" x14ac:dyDescent="0.3">
      <c r="A36" s="6" t="s">
        <v>100</v>
      </c>
      <c r="B36" s="7" t="s">
        <v>10</v>
      </c>
      <c r="C36" s="7" t="s">
        <v>190</v>
      </c>
      <c r="D36" s="8">
        <v>43054</v>
      </c>
      <c r="E36" s="7">
        <v>385.05</v>
      </c>
      <c r="F36" s="7" t="s">
        <v>74</v>
      </c>
    </row>
    <row r="37" spans="1:6" ht="32.25" thickBot="1" x14ac:dyDescent="0.3">
      <c r="A37" s="6" t="s">
        <v>106</v>
      </c>
      <c r="B37" s="7" t="s">
        <v>134</v>
      </c>
      <c r="C37" s="7" t="s">
        <v>191</v>
      </c>
      <c r="D37" s="8">
        <v>43039</v>
      </c>
      <c r="E37" s="7">
        <v>42.35</v>
      </c>
      <c r="F37" s="7" t="s">
        <v>74</v>
      </c>
    </row>
    <row r="38" spans="1:6" ht="32.25" thickBot="1" x14ac:dyDescent="0.3">
      <c r="A38" s="6" t="s">
        <v>109</v>
      </c>
      <c r="B38" s="7" t="s">
        <v>10</v>
      </c>
      <c r="C38" s="7" t="s">
        <v>192</v>
      </c>
      <c r="D38" s="8">
        <v>43054</v>
      </c>
      <c r="E38" s="7">
        <v>9.59</v>
      </c>
      <c r="F38" s="7" t="s">
        <v>193</v>
      </c>
    </row>
    <row r="39" spans="1:6" ht="32.25" thickBot="1" x14ac:dyDescent="0.3">
      <c r="A39" s="6" t="s">
        <v>112</v>
      </c>
      <c r="B39" s="7" t="s">
        <v>10</v>
      </c>
      <c r="C39" s="7" t="s">
        <v>194</v>
      </c>
      <c r="D39" s="8">
        <v>43054</v>
      </c>
      <c r="E39" s="7">
        <v>73.31</v>
      </c>
      <c r="F39" s="7" t="s">
        <v>193</v>
      </c>
    </row>
    <row r="40" spans="1:6" ht="16.5" thickBot="1" x14ac:dyDescent="0.3">
      <c r="A40" s="6" t="s">
        <v>115</v>
      </c>
      <c r="B40" s="7" t="s">
        <v>143</v>
      </c>
      <c r="C40" s="7" t="s">
        <v>195</v>
      </c>
      <c r="D40" s="8">
        <v>43056</v>
      </c>
      <c r="E40" s="7">
        <v>50</v>
      </c>
      <c r="F40" s="7" t="s">
        <v>196</v>
      </c>
    </row>
    <row r="41" spans="1:6" ht="16.5" thickBot="1" x14ac:dyDescent="0.3">
      <c r="A41" s="6" t="s">
        <v>119</v>
      </c>
      <c r="B41" s="7" t="s">
        <v>197</v>
      </c>
      <c r="C41" s="7" t="s">
        <v>198</v>
      </c>
      <c r="D41" s="8">
        <v>43056</v>
      </c>
      <c r="E41" s="7">
        <v>25.96</v>
      </c>
      <c r="F41" s="7" t="s">
        <v>199</v>
      </c>
    </row>
    <row r="42" spans="1:6" ht="32.25" thickBot="1" x14ac:dyDescent="0.3">
      <c r="A42" s="6" t="s">
        <v>200</v>
      </c>
      <c r="B42" s="7" t="s">
        <v>10</v>
      </c>
      <c r="C42" s="7" t="s">
        <v>201</v>
      </c>
      <c r="D42" s="8">
        <v>43056</v>
      </c>
      <c r="E42" s="7">
        <v>213.08</v>
      </c>
      <c r="F42" s="7" t="s">
        <v>193</v>
      </c>
    </row>
    <row r="43" spans="1:6" ht="32.25" thickBot="1" x14ac:dyDescent="0.3">
      <c r="A43" s="6" t="s">
        <v>202</v>
      </c>
      <c r="B43" s="7" t="s">
        <v>10</v>
      </c>
      <c r="C43" s="7" t="s">
        <v>203</v>
      </c>
      <c r="D43" s="8">
        <v>43058</v>
      </c>
      <c r="E43" s="7">
        <v>50.63</v>
      </c>
      <c r="F43" s="7" t="s">
        <v>74</v>
      </c>
    </row>
    <row r="44" spans="1:6" ht="32.25" thickBot="1" x14ac:dyDescent="0.3">
      <c r="A44" s="6" t="s">
        <v>204</v>
      </c>
      <c r="B44" s="7" t="s">
        <v>205</v>
      </c>
      <c r="C44" s="7" t="s">
        <v>206</v>
      </c>
      <c r="D44" s="8">
        <v>43058</v>
      </c>
      <c r="E44" s="7">
        <v>176.78</v>
      </c>
      <c r="F44" s="7" t="s">
        <v>207</v>
      </c>
    </row>
    <row r="45" spans="1:6" ht="32.25" thickBot="1" x14ac:dyDescent="0.3">
      <c r="A45" s="6" t="s">
        <v>208</v>
      </c>
      <c r="B45" s="7" t="s">
        <v>10</v>
      </c>
      <c r="C45" s="7" t="s">
        <v>209</v>
      </c>
      <c r="D45" s="8">
        <v>43058</v>
      </c>
      <c r="E45" s="7">
        <v>33.619999999999997</v>
      </c>
      <c r="F45" s="7" t="s">
        <v>54</v>
      </c>
    </row>
    <row r="46" spans="1:6" ht="32.25" thickBot="1" x14ac:dyDescent="0.3">
      <c r="A46" s="6" t="s">
        <v>210</v>
      </c>
      <c r="B46" s="7" t="s">
        <v>10</v>
      </c>
      <c r="C46" s="7" t="s">
        <v>211</v>
      </c>
      <c r="D46" s="8">
        <v>43059</v>
      </c>
      <c r="E46" s="7">
        <v>12.59</v>
      </c>
      <c r="F46" s="7" t="s">
        <v>212</v>
      </c>
    </row>
    <row r="47" spans="1:6" ht="32.25" thickBot="1" x14ac:dyDescent="0.3">
      <c r="A47" s="6" t="s">
        <v>213</v>
      </c>
      <c r="B47" s="7" t="s">
        <v>10</v>
      </c>
      <c r="C47" s="7" t="s">
        <v>214</v>
      </c>
      <c r="D47" s="8">
        <v>43061</v>
      </c>
      <c r="E47" s="7">
        <v>55.62</v>
      </c>
      <c r="F47" s="7" t="s">
        <v>215</v>
      </c>
    </row>
    <row r="48" spans="1:6" ht="32.25" thickBot="1" x14ac:dyDescent="0.3">
      <c r="A48" s="6" t="s">
        <v>216</v>
      </c>
      <c r="B48" s="7" t="s">
        <v>10</v>
      </c>
      <c r="C48" s="7" t="s">
        <v>217</v>
      </c>
      <c r="D48" s="8">
        <v>43061</v>
      </c>
      <c r="E48" s="7">
        <v>15.06</v>
      </c>
      <c r="F48" s="7" t="s">
        <v>218</v>
      </c>
    </row>
    <row r="49" spans="1:6" ht="32.25" thickBot="1" x14ac:dyDescent="0.3">
      <c r="A49" s="6" t="s">
        <v>219</v>
      </c>
      <c r="B49" s="7" t="s">
        <v>220</v>
      </c>
      <c r="C49" s="7" t="s">
        <v>221</v>
      </c>
      <c r="D49" s="8">
        <v>43063</v>
      </c>
      <c r="E49" s="7">
        <v>47</v>
      </c>
      <c r="F49" s="7" t="s">
        <v>51</v>
      </c>
    </row>
    <row r="50" spans="1:6" ht="32.25" thickBot="1" x14ac:dyDescent="0.3">
      <c r="A50" s="6" t="s">
        <v>222</v>
      </c>
      <c r="B50" s="7" t="s">
        <v>10</v>
      </c>
      <c r="C50" s="7" t="s">
        <v>223</v>
      </c>
      <c r="D50" s="8">
        <v>43061</v>
      </c>
      <c r="E50" s="7">
        <v>-14.89</v>
      </c>
      <c r="F50" s="7" t="s">
        <v>224</v>
      </c>
    </row>
    <row r="51" spans="1:6" ht="32.25" thickBot="1" x14ac:dyDescent="0.3">
      <c r="A51" s="6" t="s">
        <v>225</v>
      </c>
      <c r="B51" s="7" t="s">
        <v>10</v>
      </c>
      <c r="C51" s="7" t="s">
        <v>226</v>
      </c>
      <c r="D51" s="8">
        <v>43066</v>
      </c>
      <c r="E51" s="7">
        <v>99</v>
      </c>
      <c r="F51" s="7" t="s">
        <v>74</v>
      </c>
    </row>
    <row r="52" spans="1:6" ht="16.5" thickBot="1" x14ac:dyDescent="0.3">
      <c r="A52" s="6" t="s">
        <v>227</v>
      </c>
      <c r="B52" s="7" t="s">
        <v>228</v>
      </c>
      <c r="C52" s="7" t="s">
        <v>229</v>
      </c>
      <c r="D52" s="8">
        <v>43060</v>
      </c>
      <c r="E52" s="7">
        <v>28</v>
      </c>
      <c r="F52" s="7" t="s">
        <v>212</v>
      </c>
    </row>
    <row r="53" spans="1:6" ht="16.5" thickBot="1" x14ac:dyDescent="0.3">
      <c r="A53" s="6" t="s">
        <v>230</v>
      </c>
      <c r="B53" s="7" t="s">
        <v>137</v>
      </c>
      <c r="C53" s="7" t="s">
        <v>231</v>
      </c>
      <c r="D53" s="8">
        <v>43069</v>
      </c>
      <c r="E53" s="7">
        <v>145.19999999999999</v>
      </c>
      <c r="F53" s="7" t="s">
        <v>74</v>
      </c>
    </row>
    <row r="54" spans="1:6" ht="16.5" thickBot="1" x14ac:dyDescent="0.3">
      <c r="A54" s="6" t="s">
        <v>232</v>
      </c>
      <c r="B54" s="7" t="s">
        <v>146</v>
      </c>
      <c r="C54" s="7" t="s">
        <v>233</v>
      </c>
      <c r="D54" s="8">
        <v>43069</v>
      </c>
      <c r="E54" s="7">
        <v>11.46</v>
      </c>
      <c r="F54" s="7" t="s">
        <v>74</v>
      </c>
    </row>
    <row r="55" spans="1:6" ht="16.5" thickBot="1" x14ac:dyDescent="0.3">
      <c r="A55" s="6" t="s">
        <v>234</v>
      </c>
      <c r="B55" s="7" t="s">
        <v>128</v>
      </c>
      <c r="C55" s="7" t="s">
        <v>235</v>
      </c>
      <c r="D55" s="8">
        <v>43070</v>
      </c>
      <c r="E55" s="7">
        <v>21.8</v>
      </c>
      <c r="F55" s="7" t="s">
        <v>130</v>
      </c>
    </row>
    <row r="56" spans="1:6" ht="16.5" thickBot="1" x14ac:dyDescent="0.3">
      <c r="A56" s="6" t="s">
        <v>236</v>
      </c>
      <c r="B56" s="7" t="s">
        <v>131</v>
      </c>
      <c r="C56" s="7" t="s">
        <v>237</v>
      </c>
      <c r="D56" s="8">
        <v>43073</v>
      </c>
      <c r="E56" s="7">
        <v>84.7</v>
      </c>
      <c r="F56" s="7" t="s">
        <v>74</v>
      </c>
    </row>
    <row r="57" spans="1:6" ht="16.5" thickBot="1" x14ac:dyDescent="0.3">
      <c r="A57" s="6" t="s">
        <v>238</v>
      </c>
      <c r="B57" s="7" t="s">
        <v>137</v>
      </c>
      <c r="C57" s="7" t="s">
        <v>239</v>
      </c>
      <c r="D57" s="8">
        <v>43077</v>
      </c>
      <c r="E57" s="7">
        <v>173.11</v>
      </c>
      <c r="F57" s="7" t="s">
        <v>74</v>
      </c>
    </row>
    <row r="58" spans="1:6" ht="32.25" thickBot="1" x14ac:dyDescent="0.3">
      <c r="A58" s="6" t="s">
        <v>240</v>
      </c>
      <c r="B58" s="7" t="s">
        <v>10</v>
      </c>
      <c r="C58" s="7" t="s">
        <v>241</v>
      </c>
      <c r="D58" s="8">
        <v>43081</v>
      </c>
      <c r="E58" s="7">
        <v>27.1</v>
      </c>
      <c r="F58" s="7" t="s">
        <v>74</v>
      </c>
    </row>
    <row r="59" spans="1:6" ht="32.25" thickBot="1" x14ac:dyDescent="0.3">
      <c r="A59" s="6" t="s">
        <v>242</v>
      </c>
      <c r="B59" s="7" t="s">
        <v>10</v>
      </c>
      <c r="C59" s="7" t="s">
        <v>243</v>
      </c>
      <c r="D59" s="8">
        <v>43082</v>
      </c>
      <c r="E59" s="7">
        <v>63.45</v>
      </c>
      <c r="F59" s="7" t="s">
        <v>74</v>
      </c>
    </row>
    <row r="60" spans="1:6" ht="16.5" thickBot="1" x14ac:dyDescent="0.3">
      <c r="A60" s="6" t="s">
        <v>244</v>
      </c>
      <c r="B60" s="7" t="s">
        <v>137</v>
      </c>
      <c r="C60" s="7" t="s">
        <v>245</v>
      </c>
      <c r="D60" s="8">
        <v>43083</v>
      </c>
      <c r="E60" s="7">
        <v>87.12</v>
      </c>
      <c r="F60" s="7" t="s">
        <v>74</v>
      </c>
    </row>
    <row r="61" spans="1:6" ht="16.5" thickBot="1" x14ac:dyDescent="0.3">
      <c r="A61" s="6" t="s">
        <v>246</v>
      </c>
      <c r="B61" s="7" t="s">
        <v>137</v>
      </c>
      <c r="C61" s="7" t="s">
        <v>247</v>
      </c>
      <c r="D61" s="8">
        <v>43087</v>
      </c>
      <c r="E61" s="7">
        <v>29.04</v>
      </c>
      <c r="F61" s="7" t="s">
        <v>74</v>
      </c>
    </row>
    <row r="62" spans="1:6" ht="32.25" thickBot="1" x14ac:dyDescent="0.3">
      <c r="A62" s="6" t="s">
        <v>248</v>
      </c>
      <c r="B62" s="7" t="s">
        <v>249</v>
      </c>
      <c r="C62" s="7" t="s">
        <v>250</v>
      </c>
      <c r="D62" s="8">
        <v>43100</v>
      </c>
      <c r="E62" s="7">
        <v>42.35</v>
      </c>
      <c r="F62" s="7" t="s">
        <v>74</v>
      </c>
    </row>
    <row r="63" spans="1:6" ht="16.5" thickBot="1" x14ac:dyDescent="0.3">
      <c r="A63" s="6"/>
      <c r="B63" s="7"/>
      <c r="C63" s="7"/>
      <c r="D63" s="7"/>
      <c r="E63" s="7"/>
      <c r="F63" s="7"/>
    </row>
    <row r="64" spans="1:6" ht="32.25" thickBot="1" x14ac:dyDescent="0.3">
      <c r="A64" s="6" t="s">
        <v>251</v>
      </c>
      <c r="B64" s="7" t="s">
        <v>10</v>
      </c>
      <c r="C64" s="7" t="s">
        <v>252</v>
      </c>
      <c r="D64" s="8">
        <v>43096</v>
      </c>
      <c r="E64" s="7">
        <v>92.88</v>
      </c>
      <c r="F64" s="7" t="s">
        <v>74</v>
      </c>
    </row>
    <row r="65" spans="1:6" ht="32.25" thickBot="1" x14ac:dyDescent="0.3">
      <c r="A65" s="6" t="s">
        <v>253</v>
      </c>
      <c r="B65" s="7" t="s">
        <v>10</v>
      </c>
      <c r="C65" s="7" t="s">
        <v>254</v>
      </c>
      <c r="D65" s="8">
        <v>43096</v>
      </c>
      <c r="E65" s="7">
        <v>196.05</v>
      </c>
      <c r="F65" s="7" t="s">
        <v>74</v>
      </c>
    </row>
    <row r="66" spans="1:6" ht="32.25" thickBot="1" x14ac:dyDescent="0.3">
      <c r="A66" s="6" t="s">
        <v>255</v>
      </c>
      <c r="B66" s="7" t="s">
        <v>10</v>
      </c>
      <c r="C66" s="7" t="s">
        <v>256</v>
      </c>
      <c r="D66" s="8">
        <v>43096</v>
      </c>
      <c r="E66" s="7">
        <v>9</v>
      </c>
      <c r="F66" s="7" t="s">
        <v>74</v>
      </c>
    </row>
    <row r="67" spans="1:6" ht="32.25" thickBot="1" x14ac:dyDescent="0.3">
      <c r="A67" s="6" t="s">
        <v>257</v>
      </c>
      <c r="B67" s="7" t="s">
        <v>258</v>
      </c>
      <c r="C67" s="7" t="s">
        <v>259</v>
      </c>
      <c r="D67" s="8">
        <v>43096</v>
      </c>
      <c r="E67" s="7">
        <v>395.4</v>
      </c>
      <c r="F67" s="7" t="s">
        <v>193</v>
      </c>
    </row>
    <row r="68" spans="1:6" ht="16.5" thickBot="1" x14ac:dyDescent="0.3">
      <c r="A68" s="6" t="s">
        <v>260</v>
      </c>
      <c r="B68" s="7" t="s">
        <v>19</v>
      </c>
      <c r="C68" s="7" t="s">
        <v>261</v>
      </c>
      <c r="D68" s="8">
        <v>43097</v>
      </c>
      <c r="E68" s="7">
        <v>429.57</v>
      </c>
      <c r="F68" s="7" t="s">
        <v>193</v>
      </c>
    </row>
    <row r="69" spans="1:6" ht="16.5" thickBot="1" x14ac:dyDescent="0.3">
      <c r="A69" s="6" t="s">
        <v>262</v>
      </c>
      <c r="B69" s="7" t="s">
        <v>263</v>
      </c>
      <c r="C69" s="7" t="s">
        <v>264</v>
      </c>
      <c r="D69" s="8">
        <v>43098</v>
      </c>
      <c r="E69" s="7">
        <v>128.74</v>
      </c>
      <c r="F69" s="7" t="s">
        <v>74</v>
      </c>
    </row>
    <row r="70" spans="1:6" ht="32.25" thickBot="1" x14ac:dyDescent="0.3">
      <c r="A70" s="6" t="s">
        <v>265</v>
      </c>
      <c r="B70" s="7" t="s">
        <v>146</v>
      </c>
      <c r="C70" s="7" t="s">
        <v>266</v>
      </c>
      <c r="D70" s="8">
        <v>43100</v>
      </c>
      <c r="E70" s="7">
        <v>11.2</v>
      </c>
      <c r="F70" s="7" t="s">
        <v>74</v>
      </c>
    </row>
    <row r="71" spans="1:6" ht="16.5" thickBot="1" x14ac:dyDescent="0.3">
      <c r="A71" s="6"/>
      <c r="B71" s="7"/>
      <c r="C71" s="7"/>
      <c r="D71" s="7"/>
      <c r="E71" s="7"/>
      <c r="F71" s="7"/>
    </row>
    <row r="72" spans="1:6" ht="16.5" thickBot="1" x14ac:dyDescent="0.3">
      <c r="A72" s="6"/>
      <c r="B72" s="7"/>
      <c r="C72" s="7"/>
      <c r="D72" s="11" t="s">
        <v>122</v>
      </c>
      <c r="E72" s="11">
        <f>SUM(E7:E71)</f>
        <v>8141.6100000000006</v>
      </c>
      <c r="F72" s="7"/>
    </row>
    <row r="73" spans="1:6" ht="15.75" x14ac:dyDescent="0.25">
      <c r="A73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D25" sqref="D25:E25"/>
    </sheetView>
  </sheetViews>
  <sheetFormatPr defaultRowHeight="15" x14ac:dyDescent="0.25"/>
  <cols>
    <col min="1" max="1" width="7.140625" customWidth="1"/>
    <col min="2" max="2" width="31.5703125" customWidth="1"/>
    <col min="3" max="3" width="21.42578125" customWidth="1"/>
    <col min="4" max="4" width="14.7109375" customWidth="1"/>
    <col min="5" max="5" width="10.7109375" customWidth="1"/>
    <col min="6" max="6" width="22.140625" customWidth="1"/>
  </cols>
  <sheetData>
    <row r="1" spans="1:6" ht="15.75" x14ac:dyDescent="0.25">
      <c r="A1" s="1"/>
    </row>
    <row r="2" spans="1:6" ht="15.75" x14ac:dyDescent="0.25">
      <c r="A2" s="1"/>
      <c r="C2" s="1" t="s">
        <v>0</v>
      </c>
    </row>
    <row r="3" spans="1:6" ht="15.75" x14ac:dyDescent="0.25">
      <c r="A3" s="1"/>
      <c r="C3" s="1"/>
    </row>
    <row r="4" spans="1:6" ht="15.75" x14ac:dyDescent="0.25">
      <c r="A4" s="1"/>
      <c r="C4" s="1" t="s">
        <v>267</v>
      </c>
    </row>
    <row r="5" spans="1:6" ht="15.75" x14ac:dyDescent="0.25">
      <c r="A5" s="1"/>
      <c r="C5" s="2" t="s">
        <v>2</v>
      </c>
    </row>
    <row r="6" spans="1:6" ht="16.5" thickBot="1" x14ac:dyDescent="0.3">
      <c r="A6" s="3"/>
    </row>
    <row r="7" spans="1:6" ht="16.5" thickBot="1" x14ac:dyDescent="0.3">
      <c r="A7" s="4" t="s">
        <v>3</v>
      </c>
      <c r="B7" s="5" t="s">
        <v>4</v>
      </c>
      <c r="C7" s="5" t="s">
        <v>5</v>
      </c>
      <c r="D7" s="5" t="s">
        <v>6</v>
      </c>
      <c r="E7" s="5" t="s">
        <v>7</v>
      </c>
      <c r="F7" s="5" t="s">
        <v>8</v>
      </c>
    </row>
    <row r="8" spans="1:6" ht="16.5" thickBot="1" x14ac:dyDescent="0.3">
      <c r="A8" s="6" t="s">
        <v>9</v>
      </c>
      <c r="B8" s="7" t="s">
        <v>258</v>
      </c>
      <c r="C8" s="7" t="s">
        <v>268</v>
      </c>
      <c r="D8" s="8">
        <v>43011</v>
      </c>
      <c r="E8" s="7">
        <v>100.9</v>
      </c>
      <c r="F8" s="7" t="s">
        <v>178</v>
      </c>
    </row>
    <row r="9" spans="1:6" ht="16.5" thickBot="1" x14ac:dyDescent="0.3">
      <c r="A9" s="6" t="s">
        <v>13</v>
      </c>
      <c r="B9" s="7" t="s">
        <v>258</v>
      </c>
      <c r="C9" s="7" t="s">
        <v>269</v>
      </c>
      <c r="D9" s="8">
        <v>43011</v>
      </c>
      <c r="E9" s="7">
        <v>99.48</v>
      </c>
      <c r="F9" s="7" t="s">
        <v>174</v>
      </c>
    </row>
    <row r="10" spans="1:6" ht="16.5" thickBot="1" x14ac:dyDescent="0.3">
      <c r="A10" s="6" t="s">
        <v>15</v>
      </c>
      <c r="B10" s="7" t="s">
        <v>258</v>
      </c>
      <c r="C10" s="7" t="s">
        <v>270</v>
      </c>
      <c r="D10" s="8">
        <v>43011</v>
      </c>
      <c r="E10" s="7">
        <v>99.57</v>
      </c>
      <c r="F10" s="7" t="s">
        <v>271</v>
      </c>
    </row>
    <row r="11" spans="1:6" ht="16.5" thickBot="1" x14ac:dyDescent="0.3">
      <c r="A11" s="6" t="s">
        <v>18</v>
      </c>
      <c r="B11" s="7" t="s">
        <v>258</v>
      </c>
      <c r="C11" s="7" t="s">
        <v>272</v>
      </c>
      <c r="D11" s="8">
        <v>43011</v>
      </c>
      <c r="E11" s="7">
        <v>100.53</v>
      </c>
      <c r="F11" s="7" t="s">
        <v>182</v>
      </c>
    </row>
    <row r="12" spans="1:6" ht="16.5" thickBot="1" x14ac:dyDescent="0.3">
      <c r="A12" s="6" t="s">
        <v>22</v>
      </c>
      <c r="B12" s="7" t="s">
        <v>258</v>
      </c>
      <c r="C12" s="7" t="s">
        <v>273</v>
      </c>
      <c r="D12" s="8">
        <v>43011</v>
      </c>
      <c r="E12" s="7">
        <v>100.82</v>
      </c>
      <c r="F12" s="7" t="s">
        <v>180</v>
      </c>
    </row>
    <row r="13" spans="1:6" ht="16.5" thickBot="1" x14ac:dyDescent="0.3">
      <c r="A13" s="6" t="s">
        <v>25</v>
      </c>
      <c r="B13" s="7" t="s">
        <v>258</v>
      </c>
      <c r="C13" s="7" t="s">
        <v>274</v>
      </c>
      <c r="D13" s="8">
        <v>43011</v>
      </c>
      <c r="E13" s="7">
        <v>100.1</v>
      </c>
      <c r="F13" s="7" t="s">
        <v>184</v>
      </c>
    </row>
    <row r="14" spans="1:6" ht="16.5" thickBot="1" x14ac:dyDescent="0.3">
      <c r="A14" s="6" t="s">
        <v>28</v>
      </c>
      <c r="B14" s="7" t="s">
        <v>258</v>
      </c>
      <c r="C14" s="7" t="s">
        <v>275</v>
      </c>
      <c r="D14" s="8">
        <v>43011</v>
      </c>
      <c r="E14" s="7">
        <v>100.34</v>
      </c>
      <c r="F14" s="7" t="s">
        <v>187</v>
      </c>
    </row>
    <row r="15" spans="1:6" ht="16.5" thickBot="1" x14ac:dyDescent="0.3">
      <c r="A15" s="6" t="s">
        <v>32</v>
      </c>
      <c r="B15" s="7" t="s">
        <v>258</v>
      </c>
      <c r="C15" s="7" t="s">
        <v>276</v>
      </c>
      <c r="D15" s="8">
        <v>43011</v>
      </c>
      <c r="E15" s="7">
        <v>100.93</v>
      </c>
      <c r="F15" s="7" t="s">
        <v>176</v>
      </c>
    </row>
    <row r="16" spans="1:6" ht="16.5" thickBot="1" x14ac:dyDescent="0.3">
      <c r="A16" s="6" t="s">
        <v>34</v>
      </c>
      <c r="B16" s="7" t="s">
        <v>258</v>
      </c>
      <c r="C16" s="7" t="s">
        <v>277</v>
      </c>
      <c r="D16" s="8">
        <v>43011</v>
      </c>
      <c r="E16" s="7">
        <v>200.09</v>
      </c>
      <c r="F16" s="7" t="s">
        <v>278</v>
      </c>
    </row>
    <row r="17" spans="1:6" ht="16.5" thickBot="1" x14ac:dyDescent="0.3">
      <c r="A17" s="6" t="s">
        <v>38</v>
      </c>
      <c r="B17" s="7" t="s">
        <v>258</v>
      </c>
      <c r="C17" s="7" t="s">
        <v>279</v>
      </c>
      <c r="D17" s="8">
        <v>43011</v>
      </c>
      <c r="E17" s="7">
        <v>100.57</v>
      </c>
      <c r="F17" s="7" t="s">
        <v>166</v>
      </c>
    </row>
    <row r="18" spans="1:6" ht="16.5" thickBot="1" x14ac:dyDescent="0.3">
      <c r="A18" s="6" t="s">
        <v>42</v>
      </c>
      <c r="B18" s="7" t="s">
        <v>258</v>
      </c>
      <c r="C18" s="7" t="s">
        <v>280</v>
      </c>
      <c r="D18" s="8">
        <v>43020</v>
      </c>
      <c r="E18" s="7">
        <v>99.84</v>
      </c>
      <c r="F18" s="7" t="s">
        <v>168</v>
      </c>
    </row>
    <row r="19" spans="1:6" ht="16.5" thickBot="1" x14ac:dyDescent="0.3">
      <c r="A19" s="6" t="s">
        <v>46</v>
      </c>
      <c r="B19" s="7" t="s">
        <v>96</v>
      </c>
      <c r="C19" s="7" t="s">
        <v>281</v>
      </c>
      <c r="D19" s="8">
        <v>43024</v>
      </c>
      <c r="E19" s="7">
        <v>745</v>
      </c>
      <c r="F19" s="7" t="s">
        <v>193</v>
      </c>
    </row>
    <row r="20" spans="1:6" ht="16.5" thickBot="1" x14ac:dyDescent="0.3">
      <c r="A20" s="6" t="s">
        <v>49</v>
      </c>
      <c r="B20" s="7" t="s">
        <v>282</v>
      </c>
      <c r="C20" s="7" t="s">
        <v>283</v>
      </c>
      <c r="D20" s="8">
        <v>43034</v>
      </c>
      <c r="E20" s="7">
        <v>114</v>
      </c>
      <c r="F20" s="7" t="s">
        <v>284</v>
      </c>
    </row>
    <row r="21" spans="1:6" ht="16.5" thickBot="1" x14ac:dyDescent="0.3">
      <c r="A21" s="6" t="s">
        <v>52</v>
      </c>
      <c r="B21" s="7" t="s">
        <v>285</v>
      </c>
      <c r="C21" s="7" t="s">
        <v>286</v>
      </c>
      <c r="D21" s="8">
        <v>43046</v>
      </c>
      <c r="E21" s="7">
        <v>152</v>
      </c>
      <c r="F21" s="7" t="s">
        <v>212</v>
      </c>
    </row>
    <row r="22" spans="1:6" ht="16.5" thickBot="1" x14ac:dyDescent="0.3">
      <c r="A22" s="6" t="s">
        <v>55</v>
      </c>
      <c r="B22" s="7" t="s">
        <v>287</v>
      </c>
      <c r="C22" s="7" t="s">
        <v>288</v>
      </c>
      <c r="D22" s="8">
        <v>43053</v>
      </c>
      <c r="E22" s="7">
        <v>30.48</v>
      </c>
      <c r="F22" s="7" t="s">
        <v>212</v>
      </c>
    </row>
    <row r="23" spans="1:6" ht="16.5" thickBot="1" x14ac:dyDescent="0.3">
      <c r="A23" s="6" t="s">
        <v>59</v>
      </c>
      <c r="B23" s="7" t="s">
        <v>289</v>
      </c>
      <c r="C23" s="7" t="s">
        <v>290</v>
      </c>
      <c r="D23" s="8">
        <v>43056</v>
      </c>
      <c r="E23" s="7">
        <v>37</v>
      </c>
      <c r="F23" s="7" t="s">
        <v>212</v>
      </c>
    </row>
    <row r="24" spans="1:6" ht="16.5" thickBot="1" x14ac:dyDescent="0.3">
      <c r="A24" s="6"/>
      <c r="B24" s="7"/>
      <c r="C24" s="7"/>
      <c r="D24" s="7"/>
      <c r="E24" s="7"/>
      <c r="F24" s="7"/>
    </row>
    <row r="25" spans="1:6" ht="16.5" thickBot="1" x14ac:dyDescent="0.3">
      <c r="A25" s="6"/>
      <c r="B25" s="7"/>
      <c r="C25" s="7"/>
      <c r="D25" s="11" t="s">
        <v>122</v>
      </c>
      <c r="E25" s="11">
        <f>SUM(E8:E24)</f>
        <v>2281.65</v>
      </c>
      <c r="F25" s="7"/>
    </row>
    <row r="26" spans="1:6" ht="15.75" x14ac:dyDescent="0.25">
      <c r="A26" s="9"/>
    </row>
    <row r="27" spans="1:6" ht="15.75" x14ac:dyDescent="0.25">
      <c r="A27" s="1"/>
    </row>
    <row r="28" spans="1:6" ht="15.75" x14ac:dyDescent="0.25">
      <c r="A28" s="1"/>
    </row>
    <row r="29" spans="1:6" ht="15.75" x14ac:dyDescent="0.25">
      <c r="A29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D25" sqref="D25"/>
    </sheetView>
  </sheetViews>
  <sheetFormatPr defaultRowHeight="15" x14ac:dyDescent="0.25"/>
  <cols>
    <col min="2" max="2" width="26.28515625" customWidth="1"/>
    <col min="3" max="3" width="24.5703125" customWidth="1"/>
    <col min="4" max="4" width="19.140625" customWidth="1"/>
    <col min="5" max="5" width="14.7109375" customWidth="1"/>
    <col min="6" max="6" width="20.85546875" customWidth="1"/>
  </cols>
  <sheetData>
    <row r="1" spans="1:6" ht="15.75" x14ac:dyDescent="0.25">
      <c r="C1" s="1" t="s">
        <v>0</v>
      </c>
    </row>
    <row r="3" spans="1:6" ht="15.75" x14ac:dyDescent="0.25">
      <c r="A3" s="1"/>
      <c r="C3" s="1" t="s">
        <v>291</v>
      </c>
    </row>
    <row r="4" spans="1:6" ht="15.75" x14ac:dyDescent="0.25">
      <c r="A4" s="2"/>
      <c r="C4" s="2" t="s">
        <v>2</v>
      </c>
    </row>
    <row r="5" spans="1:6" ht="16.5" thickBot="1" x14ac:dyDescent="0.3">
      <c r="A5" s="3"/>
    </row>
    <row r="6" spans="1:6" ht="16.5" thickBot="1" x14ac:dyDescent="0.3">
      <c r="A6" s="4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6" ht="16.5" thickBot="1" x14ac:dyDescent="0.3">
      <c r="A7" s="6" t="s">
        <v>9</v>
      </c>
      <c r="B7" s="7" t="s">
        <v>92</v>
      </c>
      <c r="C7" s="7" t="s">
        <v>292</v>
      </c>
      <c r="D7" s="8">
        <v>43020</v>
      </c>
      <c r="E7" s="7">
        <v>18495.080000000002</v>
      </c>
      <c r="F7" s="7" t="s">
        <v>293</v>
      </c>
    </row>
    <row r="8" spans="1:6" ht="16.5" thickBot="1" x14ac:dyDescent="0.3">
      <c r="A8" s="6" t="s">
        <v>13</v>
      </c>
      <c r="B8" s="7" t="s">
        <v>60</v>
      </c>
      <c r="C8" s="7" t="s">
        <v>294</v>
      </c>
      <c r="D8" s="8">
        <v>43069</v>
      </c>
      <c r="E8" s="7">
        <v>4719.8</v>
      </c>
      <c r="F8" s="7" t="s">
        <v>295</v>
      </c>
    </row>
    <row r="9" spans="1:6" ht="32.25" thickBot="1" x14ac:dyDescent="0.3">
      <c r="A9" s="6" t="s">
        <v>15</v>
      </c>
      <c r="B9" s="7" t="s">
        <v>10</v>
      </c>
      <c r="C9" s="7" t="s">
        <v>296</v>
      </c>
      <c r="D9" s="8">
        <v>43073</v>
      </c>
      <c r="E9" s="7">
        <v>1238.4000000000001</v>
      </c>
      <c r="F9" s="7" t="s">
        <v>297</v>
      </c>
    </row>
    <row r="10" spans="1:6" ht="32.25" thickBot="1" x14ac:dyDescent="0.3">
      <c r="A10" s="6" t="s">
        <v>18</v>
      </c>
      <c r="B10" s="7" t="s">
        <v>10</v>
      </c>
      <c r="C10" s="7" t="s">
        <v>298</v>
      </c>
      <c r="D10" s="8">
        <v>43074</v>
      </c>
      <c r="E10" s="7">
        <v>1484.94</v>
      </c>
      <c r="F10" s="7" t="s">
        <v>299</v>
      </c>
    </row>
    <row r="11" spans="1:6" ht="32.25" thickBot="1" x14ac:dyDescent="0.3">
      <c r="A11" s="6" t="s">
        <v>22</v>
      </c>
      <c r="B11" s="7" t="s">
        <v>10</v>
      </c>
      <c r="C11" s="7" t="s">
        <v>300</v>
      </c>
      <c r="D11" s="8">
        <v>43082</v>
      </c>
      <c r="E11" s="7">
        <v>43.86</v>
      </c>
      <c r="F11" s="7" t="s">
        <v>299</v>
      </c>
    </row>
    <row r="12" spans="1:6" ht="16.5" thickBot="1" x14ac:dyDescent="0.3">
      <c r="A12" s="6"/>
      <c r="B12" s="7"/>
      <c r="C12" s="7"/>
      <c r="D12" s="7"/>
      <c r="E12" s="7"/>
      <c r="F12" s="7"/>
    </row>
    <row r="13" spans="1:6" ht="16.5" thickBot="1" x14ac:dyDescent="0.3">
      <c r="A13" s="6"/>
      <c r="B13" s="7"/>
      <c r="C13" s="7"/>
      <c r="D13" s="7" t="s">
        <v>122</v>
      </c>
      <c r="E13" s="7">
        <f>SUM(E7:E12)</f>
        <v>25982.080000000002</v>
      </c>
      <c r="F13" s="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D22" sqref="D22"/>
    </sheetView>
  </sheetViews>
  <sheetFormatPr defaultRowHeight="15" x14ac:dyDescent="0.25"/>
  <cols>
    <col min="2" max="2" width="32.42578125" customWidth="1"/>
    <col min="3" max="3" width="19.85546875" customWidth="1"/>
    <col min="4" max="4" width="14.42578125" customWidth="1"/>
    <col min="5" max="5" width="9.140625" customWidth="1"/>
    <col min="6" max="6" width="13" customWidth="1"/>
  </cols>
  <sheetData>
    <row r="1" spans="1:6" ht="15.75" x14ac:dyDescent="0.25">
      <c r="C1" s="1" t="s">
        <v>0</v>
      </c>
    </row>
    <row r="3" spans="1:6" ht="15.75" x14ac:dyDescent="0.25">
      <c r="A3" s="1"/>
      <c r="C3" s="1" t="s">
        <v>301</v>
      </c>
    </row>
    <row r="4" spans="1:6" ht="15.75" x14ac:dyDescent="0.25">
      <c r="A4" s="2"/>
      <c r="C4" s="2" t="s">
        <v>302</v>
      </c>
    </row>
    <row r="5" spans="1:6" ht="16.5" thickBot="1" x14ac:dyDescent="0.3">
      <c r="A5" s="3"/>
    </row>
    <row r="6" spans="1:6" ht="16.5" thickBot="1" x14ac:dyDescent="0.3">
      <c r="A6" s="4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6" ht="16.5" thickBot="1" x14ac:dyDescent="0.3">
      <c r="A7" s="6" t="s">
        <v>9</v>
      </c>
      <c r="B7" s="7" t="s">
        <v>289</v>
      </c>
      <c r="C7" s="7" t="s">
        <v>303</v>
      </c>
      <c r="D7" s="8">
        <v>43070</v>
      </c>
      <c r="E7" s="7">
        <v>3</v>
      </c>
      <c r="F7" s="7" t="s">
        <v>212</v>
      </c>
    </row>
    <row r="8" spans="1:6" ht="16.5" thickBot="1" x14ac:dyDescent="0.3">
      <c r="A8" s="6" t="s">
        <v>13</v>
      </c>
      <c r="B8" s="7" t="s">
        <v>289</v>
      </c>
      <c r="C8" s="7" t="s">
        <v>304</v>
      </c>
      <c r="D8" s="8">
        <v>43070</v>
      </c>
      <c r="E8" s="7">
        <v>160</v>
      </c>
      <c r="F8" s="7" t="s">
        <v>284</v>
      </c>
    </row>
    <row r="9" spans="1:6" ht="16.5" thickBot="1" x14ac:dyDescent="0.3">
      <c r="A9" s="6" t="s">
        <v>15</v>
      </c>
      <c r="B9" s="7" t="s">
        <v>305</v>
      </c>
      <c r="C9" s="7" t="s">
        <v>306</v>
      </c>
      <c r="D9" s="8">
        <v>43077</v>
      </c>
      <c r="E9" s="7">
        <v>25</v>
      </c>
      <c r="F9" s="7" t="s">
        <v>212</v>
      </c>
    </row>
    <row r="10" spans="1:6" ht="16.5" thickBot="1" x14ac:dyDescent="0.3">
      <c r="A10" s="6"/>
      <c r="B10" s="7"/>
      <c r="C10" s="7"/>
      <c r="D10" s="7"/>
      <c r="E10" s="7"/>
      <c r="F10" s="7"/>
    </row>
    <row r="11" spans="1:6" ht="16.5" thickBot="1" x14ac:dyDescent="0.3">
      <c r="A11" s="6"/>
      <c r="B11" s="7"/>
      <c r="C11" s="7"/>
      <c r="D11" s="11" t="s">
        <v>122</v>
      </c>
      <c r="E11" s="11">
        <f>SUM(E7:E10)</f>
        <v>188</v>
      </c>
      <c r="F11" s="7"/>
    </row>
    <row r="12" spans="1:6" ht="15.75" x14ac:dyDescent="0.25">
      <c r="A12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5</vt:i4>
      </vt:variant>
    </vt:vector>
  </HeadingPairs>
  <TitlesOfParts>
    <vt:vector size="5" baseType="lpstr">
      <vt:lpstr>2017.IV,UGDYMAS</vt:lpstr>
      <vt:lpstr>2017.IV,APLINKA</vt:lpstr>
      <vt:lpstr>2017.IV.M.KREPSELIS</vt:lpstr>
      <vt:lpstr>2017.IV.SAVIVALD.</vt:lpstr>
      <vt:lpstr>2017.IV,2 PROC.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2018-06-07T11:24:12Z</dcterms:created>
  <dcterms:modified xsi:type="dcterms:W3CDTF">2018-06-07T11:50:45Z</dcterms:modified>
</cp:coreProperties>
</file>